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00" windowHeight="7650" activeTab="0"/>
  </bookViews>
  <sheets>
    <sheet name="Sheet1" sheetId="1" r:id="rId1"/>
  </sheets>
  <definedNames>
    <definedName name="_xlfn.BINOM.DIST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<sst xmlns="http://schemas.openxmlformats.org/spreadsheetml/2006/main" count="62" uniqueCount="26">
  <si>
    <t>Dice</t>
  </si>
  <si>
    <t>Hits</t>
  </si>
  <si>
    <t xml:space="preserve">To Hit = </t>
  </si>
  <si>
    <t>Prob Hit =</t>
  </si>
  <si>
    <t>This sheet shows you the probability of success for games that require</t>
  </si>
  <si>
    <t>you roll several dice, with each dice separately counting for hits.</t>
  </si>
  <si>
    <t>i.e.   Roll 3 dice, for each dice scoring 4 or more score 1 hit.</t>
  </si>
  <si>
    <t>This is not for a total score, but scoring each individually.</t>
  </si>
  <si>
    <t>Look down the number of dice to roll in the left hand column.</t>
  </si>
  <si>
    <t>Look across for the number of hits you need to succeed.</t>
  </si>
  <si>
    <t>Find the table with the right "To Hit" score</t>
  </si>
  <si>
    <t>The tables far-left show chance of exactly that number</t>
  </si>
  <si>
    <t>The table near-left show chance of that number or more</t>
  </si>
  <si>
    <t>The near-left table is the more useful in game play</t>
  </si>
  <si>
    <t>For example:</t>
  </si>
  <si>
    <t xml:space="preserve">World of SMOG: Rise of the Moloch </t>
  </si>
  <si>
    <t>Uses D6 dice with 3 chances of success on them, which is the same as 4+  (4,5.6)</t>
  </si>
  <si>
    <t>So, find the "To Hit 4" chart</t>
  </si>
  <si>
    <t>You are rolling 4 dice, scan down the left column</t>
  </si>
  <si>
    <t>You need to get 2 hits, scan across</t>
  </si>
  <si>
    <t xml:space="preserve">Your chance is 69% </t>
  </si>
  <si>
    <t>by Abraham Quicksilver</t>
  </si>
  <si>
    <t>Based on the work of</t>
  </si>
  <si>
    <t>Jeremy Lennert  (Antistone)</t>
  </si>
  <si>
    <t>Paul Zagieboylo (Zahariel)</t>
  </si>
  <si>
    <t>SUCCESS PROBABILITY WHERE EACH DICE COUNTS SEPARATELY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</si>
</sst>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[$-809]dd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7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61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11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40" fillId="29" borderId="0" xfId="48" applyFont="1" applyAlignment="1">
      <alignment horizontal="left"/>
    </xf>
    <xf numFmtId="9" fontId="0" fillId="0" borderId="0" xfId="59" applyFont="1" applyAlignment="1">
      <alignment/>
    </xf>
    <xf numFmtId="0" fontId="4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A5" sqref="AA5"/>
    </sheetView>
  </sheetViews>
  <sheetFormatPr defaultColWidth="9.140625" defaultRowHeight="15"/>
  <cols>
    <col min="3" max="3" width="11.57421875" style="0" customWidth="1"/>
  </cols>
  <sheetData>
    <row r="1" spans="2:19" ht="18.75">
      <c r="B1" t="s">
        <v>1</v>
      </c>
      <c r="C1" s="4" t="s">
        <v>2</v>
      </c>
      <c r="D1" s="7">
        <v>2</v>
      </c>
      <c r="E1" s="6" t="s">
        <v>3</v>
      </c>
      <c r="F1" s="5">
        <f>(7-D1)/6</f>
        <v>0.8333333333333334</v>
      </c>
      <c r="O1" t="s">
        <v>1</v>
      </c>
      <c r="P1" s="4" t="s">
        <v>2</v>
      </c>
      <c r="Q1" s="7">
        <f>D1</f>
        <v>2</v>
      </c>
      <c r="R1" s="6" t="s">
        <v>3</v>
      </c>
      <c r="S1" s="5">
        <f>F1</f>
        <v>0.8333333333333334</v>
      </c>
    </row>
    <row r="2" spans="1:27" ht="18.75">
      <c r="A2" s="2" t="s">
        <v>0</v>
      </c>
      <c r="B2" s="3">
        <v>0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N2" s="2" t="s">
        <v>0</v>
      </c>
      <c r="O2" s="3">
        <v>0</v>
      </c>
      <c r="P2" s="3">
        <v>1</v>
      </c>
      <c r="Q2" s="3">
        <v>2</v>
      </c>
      <c r="R2" s="3">
        <v>3</v>
      </c>
      <c r="S2" s="3">
        <v>4</v>
      </c>
      <c r="T2" s="3">
        <v>5</v>
      </c>
      <c r="U2" s="3">
        <v>6</v>
      </c>
      <c r="V2" s="3">
        <v>7</v>
      </c>
      <c r="W2" s="3">
        <v>8</v>
      </c>
      <c r="X2" s="3">
        <v>9</v>
      </c>
      <c r="Y2" s="3">
        <v>10</v>
      </c>
      <c r="AA2" s="9" t="s">
        <v>25</v>
      </c>
    </row>
    <row r="3" spans="1:25" ht="15">
      <c r="A3" s="2">
        <v>1</v>
      </c>
      <c r="B3" s="8">
        <f aca="true" t="shared" si="0" ref="B3:B12">_xlfn.IFERROR(_xlfn.BINOM.DIST(B$2,$A3,$F$1,FALSE),"")</f>
        <v>0.16666666666666663</v>
      </c>
      <c r="C3" s="8">
        <f aca="true" t="shared" si="1" ref="C3:L12">_xlfn.IFERROR(_xlfn.BINOM.DIST(C$2,$A3,$F$1,FALSE),"")</f>
        <v>0.8333333333333334</v>
      </c>
      <c r="D3" s="8">
        <f t="shared" si="1"/>
      </c>
      <c r="E3" s="8">
        <f t="shared" si="1"/>
      </c>
      <c r="F3" s="8">
        <f t="shared" si="1"/>
      </c>
      <c r="G3" s="8">
        <f t="shared" si="1"/>
      </c>
      <c r="H3" s="8">
        <f t="shared" si="1"/>
      </c>
      <c r="I3" s="8">
        <f t="shared" si="1"/>
      </c>
      <c r="J3" s="8">
        <f t="shared" si="1"/>
      </c>
      <c r="K3" s="8">
        <f t="shared" si="1"/>
      </c>
      <c r="L3" s="8">
        <f t="shared" si="1"/>
      </c>
      <c r="N3" s="2">
        <v>1</v>
      </c>
      <c r="O3" s="8">
        <f>IF(B3&lt;&gt;"",SUM(B3:$L3),"")</f>
        <v>1</v>
      </c>
      <c r="P3" s="8">
        <f>IF(C3&lt;&gt;"",SUM(C3:$L3),"")</f>
        <v>0.8333333333333334</v>
      </c>
      <c r="Q3" s="8">
        <f>IF(D3&lt;&gt;"",SUM(D3:$L3),"")</f>
      </c>
      <c r="R3" s="8">
        <f>IF(E3&lt;&gt;"",SUM(E3:$L3),"")</f>
      </c>
      <c r="S3" s="8">
        <f>IF(F3&lt;&gt;"",SUM(F3:$L3),"")</f>
      </c>
      <c r="T3" s="8">
        <f>IF(G3&lt;&gt;"",SUM(G3:$L3),"")</f>
      </c>
      <c r="U3" s="8">
        <f>IF(H3&lt;&gt;"",SUM(H3:$L3),"")</f>
      </c>
      <c r="V3" s="8">
        <f>IF(I3&lt;&gt;"",SUM(I3:$L3),"")</f>
      </c>
      <c r="W3" s="8">
        <f>IF(J3&lt;&gt;"",SUM(J3:$L3),"")</f>
      </c>
      <c r="X3" s="8">
        <f>IF(K3&lt;&gt;"",SUM(K3:$L3),"")</f>
      </c>
      <c r="Y3" s="8">
        <f>IF(L3&lt;&gt;"",SUM(L3:$L3),"")</f>
      </c>
    </row>
    <row r="4" spans="1:25" ht="15">
      <c r="A4" s="2">
        <v>2</v>
      </c>
      <c r="B4" s="8">
        <f t="shared" si="0"/>
        <v>0.02777777777777777</v>
      </c>
      <c r="C4" s="8">
        <f t="shared" si="1"/>
        <v>0.2777777777777777</v>
      </c>
      <c r="D4" s="8">
        <f t="shared" si="1"/>
        <v>0.6944444444444445</v>
      </c>
      <c r="E4" s="8">
        <f t="shared" si="1"/>
      </c>
      <c r="F4" s="8">
        <f t="shared" si="1"/>
      </c>
      <c r="G4" s="8">
        <f t="shared" si="1"/>
      </c>
      <c r="H4" s="8">
        <f t="shared" si="1"/>
      </c>
      <c r="I4" s="8">
        <f t="shared" si="1"/>
      </c>
      <c r="J4" s="8">
        <f t="shared" si="1"/>
      </c>
      <c r="K4" s="8">
        <f t="shared" si="1"/>
      </c>
      <c r="L4" s="8">
        <f t="shared" si="1"/>
      </c>
      <c r="N4" s="2">
        <v>2</v>
      </c>
      <c r="O4" s="8">
        <f>IF(B4&lt;&gt;"",SUM(B4:$L4),"")</f>
        <v>1</v>
      </c>
      <c r="P4" s="8">
        <f>IF(C4&lt;&gt;"",SUM(C4:$L4),"")</f>
        <v>0.9722222222222222</v>
      </c>
      <c r="Q4" s="8">
        <f>IF(D4&lt;&gt;"",SUM(D4:$L4),"")</f>
        <v>0.6944444444444445</v>
      </c>
      <c r="R4" s="8">
        <f>IF(E4&lt;&gt;"",SUM(E4:$L4),"")</f>
      </c>
      <c r="S4" s="8">
        <f>IF(F4&lt;&gt;"",SUM(F4:$L4),"")</f>
      </c>
      <c r="T4" s="8">
        <f>IF(G4&lt;&gt;"",SUM(G4:$L4),"")</f>
      </c>
      <c r="U4" s="8">
        <f>IF(H4&lt;&gt;"",SUM(H4:$L4),"")</f>
      </c>
      <c r="V4" s="8">
        <f>IF(I4&lt;&gt;"",SUM(I4:$L4),"")</f>
      </c>
      <c r="W4" s="8">
        <f>IF(J4&lt;&gt;"",SUM(J4:$L4),"")</f>
      </c>
      <c r="X4" s="8">
        <f>IF(K4&lt;&gt;"",SUM(K4:$L4),"")</f>
      </c>
      <c r="Y4" s="8">
        <f>IF(L4&lt;&gt;"",SUM(L4:$L4),"")</f>
      </c>
    </row>
    <row r="5" spans="1:25" ht="15">
      <c r="A5" s="2">
        <v>3</v>
      </c>
      <c r="B5" s="8">
        <f t="shared" si="0"/>
        <v>0.0046296296296296285</v>
      </c>
      <c r="C5" s="8">
        <f t="shared" si="1"/>
        <v>0.0694444444444444</v>
      </c>
      <c r="D5" s="8">
        <f t="shared" si="1"/>
        <v>0.3472222222222222</v>
      </c>
      <c r="E5" s="8">
        <f t="shared" si="1"/>
        <v>0.5787037037037037</v>
      </c>
      <c r="F5" s="8">
        <f t="shared" si="1"/>
      </c>
      <c r="G5" s="8">
        <f t="shared" si="1"/>
      </c>
      <c r="H5" s="8">
        <f t="shared" si="1"/>
      </c>
      <c r="I5" s="8">
        <f t="shared" si="1"/>
      </c>
      <c r="J5" s="8">
        <f t="shared" si="1"/>
      </c>
      <c r="K5" s="8">
        <f t="shared" si="1"/>
      </c>
      <c r="L5" s="8">
        <f t="shared" si="1"/>
      </c>
      <c r="N5" s="2">
        <v>3</v>
      </c>
      <c r="O5" s="8">
        <f>IF(B5&lt;&gt;"",SUM(B5:$L5),"")</f>
        <v>1</v>
      </c>
      <c r="P5" s="8">
        <f>IF(C5&lt;&gt;"",SUM(C5:$L5),"")</f>
        <v>0.9953703703703703</v>
      </c>
      <c r="Q5" s="8">
        <f>IF(D5&lt;&gt;"",SUM(D5:$L5),"")</f>
        <v>0.9259259259259259</v>
      </c>
      <c r="R5" s="8">
        <f>IF(E5&lt;&gt;"",SUM(E5:$L5),"")</f>
        <v>0.5787037037037037</v>
      </c>
      <c r="S5" s="8">
        <f>IF(F5&lt;&gt;"",SUM(F5:$L5),"")</f>
      </c>
      <c r="T5" s="8">
        <f>IF(G5&lt;&gt;"",SUM(G5:$L5),"")</f>
      </c>
      <c r="U5" s="8">
        <f>IF(H5&lt;&gt;"",SUM(H5:$L5),"")</f>
      </c>
      <c r="V5" s="8">
        <f>IF(I5&lt;&gt;"",SUM(I5:$L5),"")</f>
      </c>
      <c r="W5" s="8">
        <f>IF(J5&lt;&gt;"",SUM(J5:$L5),"")</f>
      </c>
      <c r="X5" s="8">
        <f>IF(K5&lt;&gt;"",SUM(K5:$L5),"")</f>
      </c>
      <c r="Y5" s="8">
        <f>IF(L5&lt;&gt;"",SUM(L5:$L5),"")</f>
      </c>
    </row>
    <row r="6" spans="1:25" ht="15">
      <c r="A6" s="2">
        <v>4</v>
      </c>
      <c r="B6" s="8">
        <f t="shared" si="0"/>
        <v>0.0007716049382716044</v>
      </c>
      <c r="C6" s="8">
        <f t="shared" si="1"/>
        <v>0.015432098765432105</v>
      </c>
      <c r="D6" s="8">
        <f t="shared" si="1"/>
        <v>0.11574074074074069</v>
      </c>
      <c r="E6" s="8">
        <f t="shared" si="1"/>
        <v>0.38580246913580235</v>
      </c>
      <c r="F6" s="8">
        <f t="shared" si="1"/>
        <v>0.4822530864197532</v>
      </c>
      <c r="G6" s="8">
        <f t="shared" si="1"/>
      </c>
      <c r="H6" s="8">
        <f t="shared" si="1"/>
      </c>
      <c r="I6" s="8">
        <f t="shared" si="1"/>
      </c>
      <c r="J6" s="8">
        <f t="shared" si="1"/>
      </c>
      <c r="K6" s="8">
        <f t="shared" si="1"/>
      </c>
      <c r="L6" s="8">
        <f t="shared" si="1"/>
      </c>
      <c r="N6" s="2">
        <v>4</v>
      </c>
      <c r="O6" s="8">
        <f>IF(B6&lt;&gt;"",SUM(B6:$L6),"")</f>
        <v>0.9999999999999999</v>
      </c>
      <c r="P6" s="8">
        <f>IF(C6&lt;&gt;"",SUM(C6:$L6),"")</f>
        <v>0.9992283950617283</v>
      </c>
      <c r="Q6" s="8">
        <f>IF(D6&lt;&gt;"",SUM(D6:$L6),"")</f>
        <v>0.9837962962962962</v>
      </c>
      <c r="R6" s="8">
        <f>IF(E6&lt;&gt;"",SUM(E6:$L6),"")</f>
        <v>0.8680555555555556</v>
      </c>
      <c r="S6" s="8">
        <f>IF(F6&lt;&gt;"",SUM(F6:$L6),"")</f>
        <v>0.4822530864197532</v>
      </c>
      <c r="T6" s="8">
        <f>IF(G6&lt;&gt;"",SUM(G6:$L6),"")</f>
      </c>
      <c r="U6" s="8">
        <f>IF(H6&lt;&gt;"",SUM(H6:$L6),"")</f>
      </c>
      <c r="V6" s="8">
        <f>IF(I6&lt;&gt;"",SUM(I6:$L6),"")</f>
      </c>
      <c r="W6" s="8">
        <f>IF(J6&lt;&gt;"",SUM(J6:$L6),"")</f>
      </c>
      <c r="X6" s="8">
        <f>IF(K6&lt;&gt;"",SUM(K6:$L6),"")</f>
      </c>
      <c r="Y6" s="8">
        <f>IF(L6&lt;&gt;"",SUM(L6:$L6),"")</f>
      </c>
    </row>
    <row r="7" spans="1:27" ht="15">
      <c r="A7" s="2">
        <v>5</v>
      </c>
      <c r="B7" s="8">
        <f t="shared" si="0"/>
        <v>0.00012860082304526734</v>
      </c>
      <c r="C7" s="8">
        <f t="shared" si="1"/>
        <v>0.0032150205761316848</v>
      </c>
      <c r="D7" s="8">
        <f t="shared" si="1"/>
        <v>0.03215020576131684</v>
      </c>
      <c r="E7" s="8">
        <f t="shared" si="1"/>
        <v>0.16075102880658435</v>
      </c>
      <c r="F7" s="8">
        <f t="shared" si="1"/>
        <v>0.4018775720164609</v>
      </c>
      <c r="G7" s="8">
        <f t="shared" si="1"/>
        <v>0.40187757201646096</v>
      </c>
      <c r="H7" s="8">
        <f t="shared" si="1"/>
      </c>
      <c r="I7" s="8">
        <f t="shared" si="1"/>
      </c>
      <c r="J7" s="8">
        <f t="shared" si="1"/>
      </c>
      <c r="K7" s="8">
        <f t="shared" si="1"/>
      </c>
      <c r="L7" s="8">
        <f t="shared" si="1"/>
      </c>
      <c r="N7" s="2">
        <v>5</v>
      </c>
      <c r="O7" s="8">
        <f>IF(B7&lt;&gt;"",SUM(B7:$L7),"")</f>
        <v>1</v>
      </c>
      <c r="P7" s="8">
        <f>IF(C7&lt;&gt;"",SUM(C7:$L7),"")</f>
        <v>0.9998713991769548</v>
      </c>
      <c r="Q7" s="8">
        <f>IF(D7&lt;&gt;"",SUM(D7:$L7),"")</f>
        <v>0.9966563786008231</v>
      </c>
      <c r="R7" s="8">
        <f>IF(E7&lt;&gt;"",SUM(E7:$L7),"")</f>
        <v>0.9645061728395061</v>
      </c>
      <c r="S7" s="8">
        <f>IF(F7&lt;&gt;"",SUM(F7:$L7),"")</f>
        <v>0.8037551440329218</v>
      </c>
      <c r="T7" s="8">
        <f>IF(G7&lt;&gt;"",SUM(G7:$L7),"")</f>
        <v>0.40187757201646096</v>
      </c>
      <c r="U7" s="8">
        <f>IF(H7&lt;&gt;"",SUM(H7:$L7),"")</f>
      </c>
      <c r="V7" s="8">
        <f>IF(I7&lt;&gt;"",SUM(I7:$L7),"")</f>
      </c>
      <c r="W7" s="8">
        <f>IF(J7&lt;&gt;"",SUM(J7:$L7),"")</f>
      </c>
      <c r="X7" s="8">
        <f>IF(K7&lt;&gt;"",SUM(K7:$L7),"")</f>
      </c>
      <c r="Y7" s="8">
        <f>IF(L7&lt;&gt;"",SUM(L7:$L7),"")</f>
      </c>
      <c r="AA7" t="s">
        <v>4</v>
      </c>
    </row>
    <row r="8" spans="1:27" ht="15">
      <c r="A8" s="2">
        <v>6</v>
      </c>
      <c r="B8" s="8">
        <f t="shared" si="0"/>
        <v>2.1433470507544566E-05</v>
      </c>
      <c r="C8" s="8">
        <f t="shared" si="1"/>
        <v>0.0006430041152263374</v>
      </c>
      <c r="D8" s="8">
        <f t="shared" si="1"/>
        <v>0.00803755144032921</v>
      </c>
      <c r="E8" s="8">
        <f t="shared" si="1"/>
        <v>0.0535836762688614</v>
      </c>
      <c r="F8" s="8">
        <f t="shared" si="1"/>
        <v>0.20093878600823042</v>
      </c>
      <c r="G8" s="8">
        <f t="shared" si="1"/>
        <v>0.40187757201646096</v>
      </c>
      <c r="H8" s="8">
        <f t="shared" si="1"/>
        <v>0.3348979766803841</v>
      </c>
      <c r="I8" s="8">
        <f t="shared" si="1"/>
      </c>
      <c r="J8" s="8">
        <f t="shared" si="1"/>
      </c>
      <c r="K8" s="8">
        <f t="shared" si="1"/>
      </c>
      <c r="L8" s="8">
        <f t="shared" si="1"/>
      </c>
      <c r="N8" s="2">
        <v>6</v>
      </c>
      <c r="O8" s="8">
        <f>IF(B8&lt;&gt;"",SUM(B8:$L8),"")</f>
        <v>1</v>
      </c>
      <c r="P8" s="8">
        <f>IF(C8&lt;&gt;"",SUM(C8:$L8),"")</f>
        <v>0.9999785665294925</v>
      </c>
      <c r="Q8" s="8">
        <f>IF(D8&lt;&gt;"",SUM(D8:$L8),"")</f>
        <v>0.9993355624142661</v>
      </c>
      <c r="R8" s="8">
        <f>IF(E8&lt;&gt;"",SUM(E8:$L8),"")</f>
        <v>0.9912980109739369</v>
      </c>
      <c r="S8" s="8">
        <f>IF(F8&lt;&gt;"",SUM(F8:$L8),"")</f>
        <v>0.9377143347050755</v>
      </c>
      <c r="T8" s="8">
        <f>IF(G8&lt;&gt;"",SUM(G8:$L8),"")</f>
        <v>0.736775548696845</v>
      </c>
      <c r="U8" s="8">
        <f>IF(H8&lt;&gt;"",SUM(H8:$L8),"")</f>
        <v>0.3348979766803841</v>
      </c>
      <c r="V8" s="8">
        <f>IF(I8&lt;&gt;"",SUM(I8:$L8),"")</f>
      </c>
      <c r="W8" s="8">
        <f>IF(J8&lt;&gt;"",SUM(J8:$L8),"")</f>
      </c>
      <c r="X8" s="8">
        <f>IF(K8&lt;&gt;"",SUM(K8:$L8),"")</f>
      </c>
      <c r="Y8" s="8">
        <f>IF(L8&lt;&gt;"",SUM(L8:$L8),"")</f>
      </c>
      <c r="AA8" t="s">
        <v>5</v>
      </c>
    </row>
    <row r="9" spans="1:27" ht="15">
      <c r="A9" s="2">
        <v>7</v>
      </c>
      <c r="B9" s="8">
        <f t="shared" si="0"/>
        <v>3.5722450845907567E-06</v>
      </c>
      <c r="C9" s="8">
        <f t="shared" si="1"/>
        <v>0.00012502857796067664</v>
      </c>
      <c r="D9" s="8">
        <f t="shared" si="1"/>
        <v>0.0018754286694101486</v>
      </c>
      <c r="E9" s="8">
        <f t="shared" si="1"/>
        <v>0.015628572245084592</v>
      </c>
      <c r="F9" s="8">
        <f t="shared" si="1"/>
        <v>0.07814286122542294</v>
      </c>
      <c r="G9" s="8">
        <f t="shared" si="1"/>
        <v>0.23442858367626881</v>
      </c>
      <c r="H9" s="8">
        <f t="shared" si="1"/>
        <v>0.3907143061271148</v>
      </c>
      <c r="I9" s="8">
        <f t="shared" si="1"/>
        <v>0.2790816472336535</v>
      </c>
      <c r="J9" s="8">
        <f t="shared" si="1"/>
      </c>
      <c r="K9" s="8">
        <f t="shared" si="1"/>
      </c>
      <c r="L9" s="8">
        <f t="shared" si="1"/>
      </c>
      <c r="N9" s="2">
        <v>7</v>
      </c>
      <c r="O9" s="8">
        <f>IF(B9&lt;&gt;"",SUM(B9:$L9),"")</f>
        <v>1</v>
      </c>
      <c r="P9" s="8">
        <f>IF(C9&lt;&gt;"",SUM(C9:$L9),"")</f>
        <v>0.9999964277549154</v>
      </c>
      <c r="Q9" s="8">
        <f>IF(D9&lt;&gt;"",SUM(D9:$L9),"")</f>
        <v>0.9998713991769548</v>
      </c>
      <c r="R9" s="8">
        <f>IF(E9&lt;&gt;"",SUM(E9:$L9),"")</f>
        <v>0.9979959705075446</v>
      </c>
      <c r="S9" s="8">
        <f>IF(F9&lt;&gt;"",SUM(F9:$L9),"")</f>
        <v>0.98236739826246</v>
      </c>
      <c r="T9" s="8">
        <f>IF(G9&lt;&gt;"",SUM(G9:$L9),"")</f>
        <v>0.9042245370370371</v>
      </c>
      <c r="U9" s="8">
        <f>IF(H9&lt;&gt;"",SUM(H9:$L9),"")</f>
        <v>0.6697959533607682</v>
      </c>
      <c r="V9" s="8">
        <f>IF(I9&lt;&gt;"",SUM(I9:$L9),"")</f>
        <v>0.2790816472336535</v>
      </c>
      <c r="W9" s="8">
        <f>IF(J9&lt;&gt;"",SUM(J9:$L9),"")</f>
      </c>
      <c r="X9" s="8">
        <f>IF(K9&lt;&gt;"",SUM(K9:$L9),"")</f>
      </c>
      <c r="Y9" s="8">
        <f>IF(L9&lt;&gt;"",SUM(L9:$L9),"")</f>
      </c>
      <c r="AA9" t="s">
        <v>6</v>
      </c>
    </row>
    <row r="10" spans="1:27" ht="15">
      <c r="A10" s="2">
        <v>8</v>
      </c>
      <c r="B10" s="8">
        <f t="shared" si="0"/>
        <v>5.953741807651264E-07</v>
      </c>
      <c r="C10" s="8">
        <f t="shared" si="1"/>
        <v>2.381496723060507E-05</v>
      </c>
      <c r="D10" s="8">
        <f t="shared" si="1"/>
        <v>0.0004167619265355895</v>
      </c>
      <c r="E10" s="8">
        <f t="shared" si="1"/>
        <v>0.004167619265355887</v>
      </c>
      <c r="F10" s="8">
        <f t="shared" si="1"/>
        <v>0.02604762040847429</v>
      </c>
      <c r="G10" s="8">
        <f t="shared" si="1"/>
        <v>0.10419048163389723</v>
      </c>
      <c r="H10" s="8">
        <f t="shared" si="1"/>
        <v>0.2604762040847431</v>
      </c>
      <c r="I10" s="8">
        <f t="shared" si="1"/>
        <v>0.37210886297820456</v>
      </c>
      <c r="J10" s="8">
        <f t="shared" si="1"/>
        <v>0.2325680393613779</v>
      </c>
      <c r="K10" s="8">
        <f t="shared" si="1"/>
      </c>
      <c r="L10" s="8">
        <f t="shared" si="1"/>
      </c>
      <c r="N10" s="2">
        <v>8</v>
      </c>
      <c r="O10" s="8">
        <f>IF(B10&lt;&gt;"",SUM(B10:$L10),"")</f>
        <v>0.9999999999999999</v>
      </c>
      <c r="P10" s="8">
        <f>IF(C10&lt;&gt;"",SUM(C10:$L10),"")</f>
        <v>0.9999994046258192</v>
      </c>
      <c r="Q10" s="8">
        <f>IF(D10&lt;&gt;"",SUM(D10:$L10),"")</f>
        <v>0.9999755896585886</v>
      </c>
      <c r="R10" s="8">
        <f>IF(E10&lt;&gt;"",SUM(E10:$L10),"")</f>
        <v>0.999558827732053</v>
      </c>
      <c r="S10" s="8">
        <f>IF(F10&lt;&gt;"",SUM(F10:$L10),"")</f>
        <v>0.995391208466697</v>
      </c>
      <c r="T10" s="8">
        <f>IF(G10&lt;&gt;"",SUM(G10:$L10),"")</f>
        <v>0.9693435880582227</v>
      </c>
      <c r="U10" s="8">
        <f>IF(H10&lt;&gt;"",SUM(H10:$L10),"")</f>
        <v>0.8651531064243255</v>
      </c>
      <c r="V10" s="8">
        <f>IF(I10&lt;&gt;"",SUM(I10:$L10),"")</f>
        <v>0.6046769023395825</v>
      </c>
      <c r="W10" s="8">
        <f>IF(J10&lt;&gt;"",SUM(J10:$L10),"")</f>
        <v>0.2325680393613779</v>
      </c>
      <c r="X10" s="8">
        <f>IF(K10&lt;&gt;"",SUM(K10:$L10),"")</f>
      </c>
      <c r="Y10" s="8">
        <f>IF(L10&lt;&gt;"",SUM(L10:$L10),"")</f>
      </c>
      <c r="AA10" t="s">
        <v>7</v>
      </c>
    </row>
    <row r="11" spans="1:25" ht="15">
      <c r="A11" s="2">
        <v>9</v>
      </c>
      <c r="B11" s="8">
        <f t="shared" si="0"/>
        <v>9.922903012752094E-08</v>
      </c>
      <c r="C11" s="8">
        <f t="shared" si="1"/>
        <v>4.465306355738447E-06</v>
      </c>
      <c r="D11" s="8">
        <f t="shared" si="1"/>
        <v>8.930612711476912E-05</v>
      </c>
      <c r="E11" s="8">
        <f t="shared" si="1"/>
        <v>0.0010419048163389714</v>
      </c>
      <c r="F11" s="8">
        <f t="shared" si="1"/>
        <v>0.007814286122542292</v>
      </c>
      <c r="G11" s="8">
        <f t="shared" si="1"/>
        <v>0.039071430612711476</v>
      </c>
      <c r="H11" s="8">
        <f t="shared" si="1"/>
        <v>0.13023810204237157</v>
      </c>
      <c r="I11" s="8">
        <f t="shared" si="1"/>
        <v>0.2790816472336534</v>
      </c>
      <c r="J11" s="8">
        <f t="shared" si="1"/>
        <v>0.34885205904206684</v>
      </c>
      <c r="K11" s="8">
        <f t="shared" si="1"/>
        <v>0.1938066994678149</v>
      </c>
      <c r="L11" s="8">
        <f t="shared" si="1"/>
      </c>
      <c r="N11" s="2">
        <v>9</v>
      </c>
      <c r="O11" s="8">
        <f>IF(B11&lt;&gt;"",SUM(B11:$L11),"")</f>
        <v>1</v>
      </c>
      <c r="P11" s="8">
        <f>IF(C11&lt;&gt;"",SUM(C11:$L11),"")</f>
        <v>0.99999990077097</v>
      </c>
      <c r="Q11" s="8">
        <f>IF(D11&lt;&gt;"",SUM(D11:$L11),"")</f>
        <v>0.9999954354646143</v>
      </c>
      <c r="R11" s="8">
        <f>IF(E11&lt;&gt;"",SUM(E11:$L11),"")</f>
        <v>0.9999061293374996</v>
      </c>
      <c r="S11" s="8">
        <f>IF(F11&lt;&gt;"",SUM(F11:$L11),"")</f>
        <v>0.9988642245211605</v>
      </c>
      <c r="T11" s="8">
        <f>IF(G11&lt;&gt;"",SUM(G11:$L11),"")</f>
        <v>0.9910499383986182</v>
      </c>
      <c r="U11" s="8">
        <f>IF(H11&lt;&gt;"",SUM(H11:$L11),"")</f>
        <v>0.9519785077859068</v>
      </c>
      <c r="V11" s="8">
        <f>IF(I11&lt;&gt;"",SUM(I11:$L11),"")</f>
        <v>0.8217404057435351</v>
      </c>
      <c r="W11" s="8">
        <f>IF(J11&lt;&gt;"",SUM(J11:$L11),"")</f>
        <v>0.5426587585098818</v>
      </c>
      <c r="X11" s="8">
        <f>IF(K11&lt;&gt;"",SUM(K11:$L11),"")</f>
        <v>0.1938066994678149</v>
      </c>
      <c r="Y11" s="8">
        <f>IF(L11&lt;&gt;"",SUM(L11:$L11),"")</f>
      </c>
    </row>
    <row r="12" spans="1:27" ht="15">
      <c r="A12" s="2">
        <v>10</v>
      </c>
      <c r="B12" s="8">
        <f t="shared" si="0"/>
        <v>1.6538171687920164E-08</v>
      </c>
      <c r="C12" s="8">
        <f t="shared" si="1"/>
        <v>8.269085843960086E-07</v>
      </c>
      <c r="D12" s="8">
        <f t="shared" si="1"/>
        <v>1.860544314891021E-05</v>
      </c>
      <c r="E12" s="8">
        <f t="shared" si="1"/>
        <v>0.00024807257531880264</v>
      </c>
      <c r="F12" s="8">
        <f t="shared" si="1"/>
        <v>0.002170635034039524</v>
      </c>
      <c r="G12" s="8">
        <f t="shared" si="1"/>
        <v>0.01302381020423714</v>
      </c>
      <c r="H12" s="8">
        <f t="shared" si="1"/>
        <v>0.05426587585098818</v>
      </c>
      <c r="I12" s="8">
        <f t="shared" si="1"/>
        <v>0.15504535957425183</v>
      </c>
      <c r="J12" s="8">
        <f t="shared" si="1"/>
        <v>0.2907100492017224</v>
      </c>
      <c r="K12" s="8">
        <f t="shared" si="1"/>
        <v>0.3230111657796915</v>
      </c>
      <c r="L12" s="8">
        <f t="shared" si="1"/>
        <v>0.1615055828898458</v>
      </c>
      <c r="N12" s="2">
        <v>10</v>
      </c>
      <c r="O12" s="8">
        <f>IF(B12&lt;&gt;"",SUM(B12:$L12),"")</f>
        <v>1</v>
      </c>
      <c r="P12" s="8">
        <f>IF(C12&lt;&gt;"",SUM(C12:$L12),"")</f>
        <v>0.9999999834618285</v>
      </c>
      <c r="Q12" s="8">
        <f>IF(D12&lt;&gt;"",SUM(D12:$L12),"")</f>
        <v>0.999999156553244</v>
      </c>
      <c r="R12" s="8">
        <f>IF(E12&lt;&gt;"",SUM(E12:$L12),"")</f>
        <v>0.9999805511100952</v>
      </c>
      <c r="S12" s="8">
        <f>IF(F12&lt;&gt;"",SUM(F12:$L12),"")</f>
        <v>0.9997324785347763</v>
      </c>
      <c r="T12" s="8">
        <f>IF(G12&lt;&gt;"",SUM(G12:$L12),"")</f>
        <v>0.9975618435007367</v>
      </c>
      <c r="U12" s="8">
        <f>IF(H12&lt;&gt;"",SUM(H12:$L12),"")</f>
        <v>0.9845380332964997</v>
      </c>
      <c r="V12" s="8">
        <f>IF(I12&lt;&gt;"",SUM(I12:$L12),"")</f>
        <v>0.9302721574455115</v>
      </c>
      <c r="W12" s="8">
        <f>IF(J12&lt;&gt;"",SUM(J12:$L12),"")</f>
        <v>0.7752267978712597</v>
      </c>
      <c r="X12" s="8">
        <f>IF(K12&lt;&gt;"",SUM(K12:$L12),"")</f>
        <v>0.4845167486695373</v>
      </c>
      <c r="Y12" s="8">
        <f>IF(L12&lt;&gt;"",SUM(L12:$L12),"")</f>
        <v>0.1615055828898458</v>
      </c>
      <c r="AA12" t="s">
        <v>10</v>
      </c>
    </row>
    <row r="13" spans="2:27" ht="15">
      <c r="B13" s="1"/>
      <c r="C13" s="1"/>
      <c r="D13" s="1"/>
      <c r="E13" s="1"/>
      <c r="F13" s="1"/>
      <c r="G13" s="1"/>
      <c r="H13" s="1"/>
      <c r="I13" s="1"/>
      <c r="J13" s="1"/>
      <c r="K13" s="1"/>
      <c r="AA13" t="s">
        <v>8</v>
      </c>
    </row>
    <row r="14" spans="2:27" ht="18.75">
      <c r="B14" t="s">
        <v>1</v>
      </c>
      <c r="C14" s="4" t="s">
        <v>2</v>
      </c>
      <c r="D14" s="7">
        <v>3</v>
      </c>
      <c r="E14" s="6" t="s">
        <v>3</v>
      </c>
      <c r="F14" s="5">
        <f>(7-D14)/6</f>
        <v>0.6666666666666666</v>
      </c>
      <c r="O14" t="s">
        <v>1</v>
      </c>
      <c r="P14" s="4" t="s">
        <v>2</v>
      </c>
      <c r="Q14" s="7">
        <f>D14</f>
        <v>3</v>
      </c>
      <c r="R14" s="6" t="s">
        <v>3</v>
      </c>
      <c r="S14" s="5">
        <f>F14</f>
        <v>0.6666666666666666</v>
      </c>
      <c r="AA14" t="s">
        <v>9</v>
      </c>
    </row>
    <row r="15" spans="1:25" ht="15">
      <c r="A15" s="2" t="s">
        <v>0</v>
      </c>
      <c r="B15" s="3">
        <v>0</v>
      </c>
      <c r="C15" s="3">
        <v>1</v>
      </c>
      <c r="D15" s="3">
        <v>2</v>
      </c>
      <c r="E15" s="3">
        <v>3</v>
      </c>
      <c r="F15" s="3">
        <v>4</v>
      </c>
      <c r="G15" s="3">
        <v>5</v>
      </c>
      <c r="H15" s="3">
        <v>6</v>
      </c>
      <c r="I15" s="3">
        <v>7</v>
      </c>
      <c r="J15" s="3">
        <v>8</v>
      </c>
      <c r="K15" s="3">
        <v>9</v>
      </c>
      <c r="L15" s="3">
        <v>10</v>
      </c>
      <c r="N15" s="2" t="s">
        <v>0</v>
      </c>
      <c r="O15" s="3">
        <v>0</v>
      </c>
      <c r="P15" s="3">
        <v>1</v>
      </c>
      <c r="Q15" s="3">
        <v>2</v>
      </c>
      <c r="R15" s="3">
        <v>3</v>
      </c>
      <c r="S15" s="3">
        <v>4</v>
      </c>
      <c r="T15" s="3">
        <v>5</v>
      </c>
      <c r="U15" s="3">
        <v>6</v>
      </c>
      <c r="V15" s="3">
        <v>7</v>
      </c>
      <c r="W15" s="3">
        <v>8</v>
      </c>
      <c r="X15" s="3">
        <v>9</v>
      </c>
      <c r="Y15" s="3">
        <v>10</v>
      </c>
    </row>
    <row r="16" spans="1:27" ht="15">
      <c r="A16" s="2">
        <v>1</v>
      </c>
      <c r="B16" s="8">
        <f aca="true" t="shared" si="2" ref="B16:B25">_xlfn.IFERROR(_xlfn.BINOM.DIST(B$2,$A16,$F$14,FALSE),"")</f>
        <v>0.33333333333333337</v>
      </c>
      <c r="C16" s="8">
        <f aca="true" t="shared" si="3" ref="C16:L25">_xlfn.IFERROR(_xlfn.BINOM.DIST(C$2,$A16,$F$14,FALSE),"")</f>
        <v>0.6666666666666666</v>
      </c>
      <c r="D16" s="8">
        <f t="shared" si="3"/>
      </c>
      <c r="E16" s="8">
        <f t="shared" si="3"/>
      </c>
      <c r="F16" s="8">
        <f t="shared" si="3"/>
      </c>
      <c r="G16" s="8">
        <f t="shared" si="3"/>
      </c>
      <c r="H16" s="8">
        <f t="shared" si="3"/>
      </c>
      <c r="I16" s="8">
        <f t="shared" si="3"/>
      </c>
      <c r="J16" s="8">
        <f t="shared" si="3"/>
      </c>
      <c r="K16" s="8">
        <f t="shared" si="3"/>
      </c>
      <c r="L16" s="8">
        <f t="shared" si="3"/>
      </c>
      <c r="N16" s="2">
        <v>1</v>
      </c>
      <c r="O16" s="8">
        <f>IF(B16&lt;&gt;"",SUM(B16:$L16),"")</f>
        <v>1</v>
      </c>
      <c r="P16" s="8">
        <f>IF(C16&lt;&gt;"",SUM(C16:$L16),"")</f>
        <v>0.6666666666666666</v>
      </c>
      <c r="Q16" s="8">
        <f>IF(D16&lt;&gt;"",SUM(D16:$L16),"")</f>
      </c>
      <c r="R16" s="8">
        <f>IF(E16&lt;&gt;"",SUM(E16:$L16),"")</f>
      </c>
      <c r="S16" s="8">
        <f>IF(F16&lt;&gt;"",SUM(F16:$L16),"")</f>
      </c>
      <c r="T16" s="8">
        <f>IF(G16&lt;&gt;"",SUM(G16:$L16),"")</f>
      </c>
      <c r="U16" s="8">
        <f>IF(H16&lt;&gt;"",SUM(H16:$L16),"")</f>
      </c>
      <c r="V16" s="8">
        <f>IF(I16&lt;&gt;"",SUM(I16:$L16),"")</f>
      </c>
      <c r="W16" s="8">
        <f>IF(J16&lt;&gt;"",SUM(J16:$L16),"")</f>
      </c>
      <c r="X16" s="8">
        <f>IF(K16&lt;&gt;"",SUM(K16:$L16),"")</f>
      </c>
      <c r="Y16" s="8">
        <f>IF(L16&lt;&gt;"",SUM(L16:$L16),"")</f>
      </c>
      <c r="AA16" t="s">
        <v>11</v>
      </c>
    </row>
    <row r="17" spans="1:27" ht="15">
      <c r="A17" s="2">
        <v>2</v>
      </c>
      <c r="B17" s="8">
        <f t="shared" si="2"/>
        <v>0.11111111111111115</v>
      </c>
      <c r="C17" s="8">
        <f t="shared" si="3"/>
        <v>0.4444444444444444</v>
      </c>
      <c r="D17" s="8">
        <f t="shared" si="3"/>
        <v>0.4444444444444444</v>
      </c>
      <c r="E17" s="8">
        <f t="shared" si="3"/>
      </c>
      <c r="F17" s="8">
        <f t="shared" si="3"/>
      </c>
      <c r="G17" s="8">
        <f t="shared" si="3"/>
      </c>
      <c r="H17" s="8">
        <f t="shared" si="3"/>
      </c>
      <c r="I17" s="8">
        <f t="shared" si="3"/>
      </c>
      <c r="J17" s="8">
        <f t="shared" si="3"/>
      </c>
      <c r="K17" s="8">
        <f t="shared" si="3"/>
      </c>
      <c r="L17" s="8">
        <f t="shared" si="3"/>
      </c>
      <c r="N17" s="2">
        <v>2</v>
      </c>
      <c r="O17" s="8">
        <f>IF(B17&lt;&gt;"",SUM(B17:$L17),"")</f>
        <v>1</v>
      </c>
      <c r="P17" s="8">
        <f>IF(C17&lt;&gt;"",SUM(C17:$L17),"")</f>
        <v>0.8888888888888888</v>
      </c>
      <c r="Q17" s="8">
        <f>IF(D17&lt;&gt;"",SUM(D17:$L17),"")</f>
        <v>0.4444444444444444</v>
      </c>
      <c r="R17" s="8">
        <f>IF(E17&lt;&gt;"",SUM(E17:$L17),"")</f>
      </c>
      <c r="S17" s="8">
        <f>IF(F17&lt;&gt;"",SUM(F17:$L17),"")</f>
      </c>
      <c r="T17" s="8">
        <f>IF(G17&lt;&gt;"",SUM(G17:$L17),"")</f>
      </c>
      <c r="U17" s="8">
        <f>IF(H17&lt;&gt;"",SUM(H17:$L17),"")</f>
      </c>
      <c r="V17" s="8">
        <f>IF(I17&lt;&gt;"",SUM(I17:$L17),"")</f>
      </c>
      <c r="W17" s="8">
        <f>IF(J17&lt;&gt;"",SUM(J17:$L17),"")</f>
      </c>
      <c r="X17" s="8">
        <f>IF(K17&lt;&gt;"",SUM(K17:$L17),"")</f>
      </c>
      <c r="Y17" s="8">
        <f>IF(L17&lt;&gt;"",SUM(L17:$L17),"")</f>
      </c>
      <c r="AA17" t="s">
        <v>12</v>
      </c>
    </row>
    <row r="18" spans="1:27" ht="15">
      <c r="A18" s="2">
        <v>3</v>
      </c>
      <c r="B18" s="8">
        <f t="shared" si="2"/>
        <v>0.03703703703703705</v>
      </c>
      <c r="C18" s="8">
        <f t="shared" si="3"/>
        <v>0.22222222222222224</v>
      </c>
      <c r="D18" s="8">
        <f t="shared" si="3"/>
        <v>0.4444444444444445</v>
      </c>
      <c r="E18" s="8">
        <f t="shared" si="3"/>
        <v>0.2962962962962962</v>
      </c>
      <c r="F18" s="8">
        <f t="shared" si="3"/>
      </c>
      <c r="G18" s="8">
        <f t="shared" si="3"/>
      </c>
      <c r="H18" s="8">
        <f t="shared" si="3"/>
      </c>
      <c r="I18" s="8">
        <f t="shared" si="3"/>
      </c>
      <c r="J18" s="8">
        <f t="shared" si="3"/>
      </c>
      <c r="K18" s="8">
        <f t="shared" si="3"/>
      </c>
      <c r="L18" s="8">
        <f t="shared" si="3"/>
      </c>
      <c r="N18" s="2">
        <v>3</v>
      </c>
      <c r="O18" s="8">
        <f>IF(B18&lt;&gt;"",SUM(B18:$L18),"")</f>
        <v>1</v>
      </c>
      <c r="P18" s="8">
        <f>IF(C18&lt;&gt;"",SUM(C18:$L18),"")</f>
        <v>0.962962962962963</v>
      </c>
      <c r="Q18" s="8">
        <f>IF(D18&lt;&gt;"",SUM(D18:$L18),"")</f>
        <v>0.7407407407407407</v>
      </c>
      <c r="R18" s="8">
        <f>IF(E18&lt;&gt;"",SUM(E18:$L18),"")</f>
        <v>0.2962962962962962</v>
      </c>
      <c r="S18" s="8">
        <f>IF(F18&lt;&gt;"",SUM(F18:$L18),"")</f>
      </c>
      <c r="T18" s="8">
        <f>IF(G18&lt;&gt;"",SUM(G18:$L18),"")</f>
      </c>
      <c r="U18" s="8">
        <f>IF(H18&lt;&gt;"",SUM(H18:$L18),"")</f>
      </c>
      <c r="V18" s="8">
        <f>IF(I18&lt;&gt;"",SUM(I18:$L18),"")</f>
      </c>
      <c r="W18" s="8">
        <f>IF(J18&lt;&gt;"",SUM(J18:$L18),"")</f>
      </c>
      <c r="X18" s="8">
        <f>IF(K18&lt;&gt;"",SUM(K18:$L18),"")</f>
      </c>
      <c r="Y18" s="8">
        <f>IF(L18&lt;&gt;"",SUM(L18:$L18),"")</f>
      </c>
      <c r="AA18" t="s">
        <v>13</v>
      </c>
    </row>
    <row r="19" spans="1:25" ht="15">
      <c r="A19" s="2">
        <v>4</v>
      </c>
      <c r="B19" s="8">
        <f t="shared" si="2"/>
        <v>0.012345679012345685</v>
      </c>
      <c r="C19" s="8">
        <f t="shared" si="3"/>
        <v>0.09876543209876545</v>
      </c>
      <c r="D19" s="8">
        <f t="shared" si="3"/>
        <v>0.29629629629629634</v>
      </c>
      <c r="E19" s="8">
        <f t="shared" si="3"/>
        <v>0.39506172839506165</v>
      </c>
      <c r="F19" s="8">
        <f t="shared" si="3"/>
        <v>0.19753086419753083</v>
      </c>
      <c r="G19" s="8">
        <f t="shared" si="3"/>
      </c>
      <c r="H19" s="8">
        <f t="shared" si="3"/>
      </c>
      <c r="I19" s="8">
        <f t="shared" si="3"/>
      </c>
      <c r="J19" s="8">
        <f t="shared" si="3"/>
      </c>
      <c r="K19" s="8">
        <f t="shared" si="3"/>
      </c>
      <c r="L19" s="8">
        <f t="shared" si="3"/>
      </c>
      <c r="N19" s="2">
        <v>4</v>
      </c>
      <c r="O19" s="8">
        <f>IF(B19&lt;&gt;"",SUM(B19:$L19),"")</f>
        <v>1</v>
      </c>
      <c r="P19" s="8">
        <f>IF(C19&lt;&gt;"",SUM(C19:$L19),"")</f>
        <v>0.9876543209876543</v>
      </c>
      <c r="Q19" s="8">
        <f>IF(D19&lt;&gt;"",SUM(D19:$L19),"")</f>
        <v>0.8888888888888888</v>
      </c>
      <c r="R19" s="8">
        <f>IF(E19&lt;&gt;"",SUM(E19:$L19),"")</f>
        <v>0.5925925925925924</v>
      </c>
      <c r="S19" s="8">
        <f>IF(F19&lt;&gt;"",SUM(F19:$L19),"")</f>
        <v>0.19753086419753083</v>
      </c>
      <c r="T19" s="8">
        <f>IF(G19&lt;&gt;"",SUM(G19:$L19),"")</f>
      </c>
      <c r="U19" s="8">
        <f>IF(H19&lt;&gt;"",SUM(H19:$L19),"")</f>
      </c>
      <c r="V19" s="8">
        <f>IF(I19&lt;&gt;"",SUM(I19:$L19),"")</f>
      </c>
      <c r="W19" s="8">
        <f>IF(J19&lt;&gt;"",SUM(J19:$L19),"")</f>
      </c>
      <c r="X19" s="8">
        <f>IF(K19&lt;&gt;"",SUM(K19:$L19),"")</f>
      </c>
      <c r="Y19" s="8">
        <f>IF(L19&lt;&gt;"",SUM(L19:$L19),"")</f>
      </c>
    </row>
    <row r="20" spans="1:27" ht="15">
      <c r="A20" s="2">
        <v>5</v>
      </c>
      <c r="B20" s="8">
        <f t="shared" si="2"/>
        <v>0.004115226337448564</v>
      </c>
      <c r="C20" s="8">
        <f t="shared" si="3"/>
        <v>0.041152263374485624</v>
      </c>
      <c r="D20" s="8">
        <f t="shared" si="3"/>
        <v>0.16460905349794241</v>
      </c>
      <c r="E20" s="8">
        <f t="shared" si="3"/>
        <v>0.3292181069958848</v>
      </c>
      <c r="F20" s="8">
        <f t="shared" si="3"/>
        <v>0.3292181069958847</v>
      </c>
      <c r="G20" s="8">
        <f t="shared" si="3"/>
        <v>0.13168724279835387</v>
      </c>
      <c r="H20" s="8">
        <f t="shared" si="3"/>
      </c>
      <c r="I20" s="8">
        <f t="shared" si="3"/>
      </c>
      <c r="J20" s="8">
        <f t="shared" si="3"/>
      </c>
      <c r="K20" s="8">
        <f t="shared" si="3"/>
      </c>
      <c r="L20" s="8">
        <f t="shared" si="3"/>
      </c>
      <c r="N20" s="2">
        <v>5</v>
      </c>
      <c r="O20" s="8">
        <f>IF(B20&lt;&gt;"",SUM(B20:$L20),"")</f>
        <v>1</v>
      </c>
      <c r="P20" s="8">
        <f>IF(C20&lt;&gt;"",SUM(C20:$L20),"")</f>
        <v>0.9958847736625513</v>
      </c>
      <c r="Q20" s="8">
        <f>IF(D20&lt;&gt;"",SUM(D20:$L20),"")</f>
        <v>0.9547325102880658</v>
      </c>
      <c r="R20" s="8">
        <f>IF(E20&lt;&gt;"",SUM(E20:$L20),"")</f>
        <v>0.7901234567901233</v>
      </c>
      <c r="S20" s="8">
        <f>IF(F20&lt;&gt;"",SUM(F20:$L20),"")</f>
        <v>0.4609053497942386</v>
      </c>
      <c r="T20" s="8">
        <f>IF(G20&lt;&gt;"",SUM(G20:$L20),"")</f>
        <v>0.13168724279835387</v>
      </c>
      <c r="U20" s="8">
        <f>IF(H20&lt;&gt;"",SUM(H20:$L20),"")</f>
      </c>
      <c r="V20" s="8">
        <f>IF(I20&lt;&gt;"",SUM(I20:$L20),"")</f>
      </c>
      <c r="W20" s="8">
        <f>IF(J20&lt;&gt;"",SUM(J20:$L20),"")</f>
      </c>
      <c r="X20" s="8">
        <f>IF(K20&lt;&gt;"",SUM(K20:$L20),"")</f>
      </c>
      <c r="Y20" s="8">
        <f>IF(L20&lt;&gt;"",SUM(L20:$L20),"")</f>
      </c>
      <c r="AA20" t="s">
        <v>14</v>
      </c>
    </row>
    <row r="21" spans="1:25" ht="15">
      <c r="A21" s="2">
        <v>6</v>
      </c>
      <c r="B21" s="8">
        <f t="shared" si="2"/>
        <v>0.0013717421124828542</v>
      </c>
      <c r="C21" s="8">
        <f t="shared" si="3"/>
        <v>0.016460905349794233</v>
      </c>
      <c r="D21" s="8">
        <f t="shared" si="3"/>
        <v>0.08230452674897122</v>
      </c>
      <c r="E21" s="8">
        <f t="shared" si="3"/>
        <v>0.21947873799725653</v>
      </c>
      <c r="F21" s="8">
        <f t="shared" si="3"/>
        <v>0.3292181069958848</v>
      </c>
      <c r="G21" s="8">
        <f t="shared" si="3"/>
        <v>0.26337448559670784</v>
      </c>
      <c r="H21" s="8">
        <f t="shared" si="3"/>
        <v>0.08779149519890257</v>
      </c>
      <c r="I21" s="8">
        <f t="shared" si="3"/>
      </c>
      <c r="J21" s="8">
        <f t="shared" si="3"/>
      </c>
      <c r="K21" s="8">
        <f t="shared" si="3"/>
      </c>
      <c r="L21" s="8">
        <f t="shared" si="3"/>
      </c>
      <c r="N21" s="2">
        <v>6</v>
      </c>
      <c r="O21" s="8">
        <f>IF(B21&lt;&gt;"",SUM(B21:$L21),"")</f>
        <v>1</v>
      </c>
      <c r="P21" s="8">
        <f>IF(C21&lt;&gt;"",SUM(C21:$L21),"")</f>
        <v>0.9986282578875172</v>
      </c>
      <c r="Q21" s="8">
        <f>IF(D21&lt;&gt;"",SUM(D21:$L21),"")</f>
        <v>0.982167352537723</v>
      </c>
      <c r="R21" s="8">
        <f>IF(E21&lt;&gt;"",SUM(E21:$L21),"")</f>
        <v>0.8998628257887518</v>
      </c>
      <c r="S21" s="8">
        <f>IF(F21&lt;&gt;"",SUM(F21:$L21),"")</f>
        <v>0.6803840877914952</v>
      </c>
      <c r="T21" s="8">
        <f>IF(G21&lt;&gt;"",SUM(G21:$L21),"")</f>
        <v>0.3511659807956104</v>
      </c>
      <c r="U21" s="8">
        <f>IF(H21&lt;&gt;"",SUM(H21:$L21),"")</f>
        <v>0.08779149519890257</v>
      </c>
      <c r="V21" s="8">
        <f>IF(I21&lt;&gt;"",SUM(I21:$L21),"")</f>
      </c>
      <c r="W21" s="8">
        <f>IF(J21&lt;&gt;"",SUM(J21:$L21),"")</f>
      </c>
      <c r="X21" s="8">
        <f>IF(K21&lt;&gt;"",SUM(K21:$L21),"")</f>
      </c>
      <c r="Y21" s="8">
        <f>IF(L21&lt;&gt;"",SUM(L21:$L21),"")</f>
      </c>
    </row>
    <row r="22" spans="1:27" ht="15">
      <c r="A22" s="2">
        <v>7</v>
      </c>
      <c r="B22" s="8">
        <f t="shared" si="2"/>
        <v>0.00045724737082761794</v>
      </c>
      <c r="C22" s="8">
        <f t="shared" si="3"/>
        <v>0.006401463191586653</v>
      </c>
      <c r="D22" s="8">
        <f t="shared" si="3"/>
        <v>0.038408779149519935</v>
      </c>
      <c r="E22" s="8">
        <f t="shared" si="3"/>
        <v>0.12802926383173305</v>
      </c>
      <c r="F22" s="8">
        <f t="shared" si="3"/>
        <v>0.25605852766346593</v>
      </c>
      <c r="G22" s="8">
        <f t="shared" si="3"/>
        <v>0.30727023319615915</v>
      </c>
      <c r="H22" s="8">
        <f t="shared" si="3"/>
        <v>0.2048468221307727</v>
      </c>
      <c r="I22" s="8">
        <f t="shared" si="3"/>
        <v>0.058527663465935055</v>
      </c>
      <c r="J22" s="8">
        <f t="shared" si="3"/>
      </c>
      <c r="K22" s="8">
        <f t="shared" si="3"/>
      </c>
      <c r="L22" s="8">
        <f t="shared" si="3"/>
      </c>
      <c r="N22" s="2">
        <v>7</v>
      </c>
      <c r="O22" s="8">
        <f>IF(B22&lt;&gt;"",SUM(B22:$L22),"")</f>
        <v>1</v>
      </c>
      <c r="P22" s="8">
        <f>IF(C22&lt;&gt;"",SUM(C22:$L22),"")</f>
        <v>0.9995427526291725</v>
      </c>
      <c r="Q22" s="8">
        <f>IF(D22&lt;&gt;"",SUM(D22:$L22),"")</f>
        <v>0.9931412894375857</v>
      </c>
      <c r="R22" s="8">
        <f>IF(E22&lt;&gt;"",SUM(E22:$L22),"")</f>
        <v>0.9547325102880659</v>
      </c>
      <c r="S22" s="8">
        <f>IF(F22&lt;&gt;"",SUM(F22:$L22),"")</f>
        <v>0.8267032464563329</v>
      </c>
      <c r="T22" s="8">
        <f>IF(G22&lt;&gt;"",SUM(G22:$L22),"")</f>
        <v>0.5706447187928669</v>
      </c>
      <c r="U22" s="8">
        <f>IF(H22&lt;&gt;"",SUM(H22:$L22),"")</f>
        <v>0.2633744855967078</v>
      </c>
      <c r="V22" s="8">
        <f>IF(I22&lt;&gt;"",SUM(I22:$L22),"")</f>
        <v>0.058527663465935055</v>
      </c>
      <c r="W22" s="8">
        <f>IF(J22&lt;&gt;"",SUM(J22:$L22),"")</f>
      </c>
      <c r="X22" s="8">
        <f>IF(K22&lt;&gt;"",SUM(K22:$L22),"")</f>
      </c>
      <c r="Y22" s="8">
        <f>IF(L22&lt;&gt;"",SUM(L22:$L22),"")</f>
      </c>
      <c r="AA22" t="s">
        <v>15</v>
      </c>
    </row>
    <row r="23" spans="1:27" ht="15">
      <c r="A23" s="2">
        <v>8</v>
      </c>
      <c r="B23" s="8">
        <f t="shared" si="2"/>
        <v>0.00015241579027587275</v>
      </c>
      <c r="C23" s="8">
        <f t="shared" si="3"/>
        <v>0.0024386526444139653</v>
      </c>
      <c r="D23" s="8">
        <f t="shared" si="3"/>
        <v>0.017070568510897742</v>
      </c>
      <c r="E23" s="8">
        <f t="shared" si="3"/>
        <v>0.06828227404359095</v>
      </c>
      <c r="F23" s="8">
        <f t="shared" si="3"/>
        <v>0.17070568510897732</v>
      </c>
      <c r="G23" s="8">
        <f t="shared" si="3"/>
        <v>0.27312909617436365</v>
      </c>
      <c r="H23" s="8">
        <f t="shared" si="3"/>
        <v>0.27312909617436365</v>
      </c>
      <c r="I23" s="8">
        <f t="shared" si="3"/>
        <v>0.1560737692424935</v>
      </c>
      <c r="J23" s="8">
        <f t="shared" si="3"/>
        <v>0.03901844231062336</v>
      </c>
      <c r="K23" s="8">
        <f t="shared" si="3"/>
      </c>
      <c r="L23" s="8">
        <f t="shared" si="3"/>
      </c>
      <c r="N23" s="2">
        <v>8</v>
      </c>
      <c r="O23" s="8">
        <f>IF(B23&lt;&gt;"",SUM(B23:$L23),"")</f>
        <v>1</v>
      </c>
      <c r="P23" s="8">
        <f>IF(C23&lt;&gt;"",SUM(C23:$L23),"")</f>
        <v>0.9998475842097242</v>
      </c>
      <c r="Q23" s="8">
        <f>IF(D23&lt;&gt;"",SUM(D23:$L23),"")</f>
        <v>0.9974089315653102</v>
      </c>
      <c r="R23" s="8">
        <f>IF(E23&lt;&gt;"",SUM(E23:$L23),"")</f>
        <v>0.9803383630544124</v>
      </c>
      <c r="S23" s="8">
        <f>IF(F23&lt;&gt;"",SUM(F23:$L23),"")</f>
        <v>0.9120560890108215</v>
      </c>
      <c r="T23" s="8">
        <f>IF(G23&lt;&gt;"",SUM(G23:$L23),"")</f>
        <v>0.7413504039018441</v>
      </c>
      <c r="U23" s="8">
        <f>IF(H23&lt;&gt;"",SUM(H23:$L23),"")</f>
        <v>0.4682213077274805</v>
      </c>
      <c r="V23" s="8">
        <f>IF(I23&lt;&gt;"",SUM(I23:$L23),"")</f>
        <v>0.19509221155311685</v>
      </c>
      <c r="W23" s="8">
        <f>IF(J23&lt;&gt;"",SUM(J23:$L23),"")</f>
        <v>0.03901844231062336</v>
      </c>
      <c r="X23" s="8">
        <f>IF(K23&lt;&gt;"",SUM(K23:$L23),"")</f>
      </c>
      <c r="Y23" s="8">
        <f>IF(L23&lt;&gt;"",SUM(L23:$L23),"")</f>
      </c>
      <c r="AA23" t="s">
        <v>16</v>
      </c>
    </row>
    <row r="24" spans="1:27" ht="15">
      <c r="A24" s="2">
        <v>9</v>
      </c>
      <c r="B24" s="8">
        <f t="shared" si="2"/>
        <v>5.0805263425290945E-05</v>
      </c>
      <c r="C24" s="8">
        <f t="shared" si="3"/>
        <v>0.000914494741655238</v>
      </c>
      <c r="D24" s="8">
        <f t="shared" si="3"/>
        <v>0.007315957933241891</v>
      </c>
      <c r="E24" s="8">
        <f t="shared" si="3"/>
        <v>0.034141137021795484</v>
      </c>
      <c r="F24" s="8">
        <f t="shared" si="3"/>
        <v>0.1024234110653864</v>
      </c>
      <c r="G24" s="8">
        <f t="shared" si="3"/>
        <v>0.2048468221307728</v>
      </c>
      <c r="H24" s="8">
        <f t="shared" si="3"/>
        <v>0.2731290961743637</v>
      </c>
      <c r="I24" s="8">
        <f t="shared" si="3"/>
        <v>0.23411065386374036</v>
      </c>
      <c r="J24" s="8">
        <f t="shared" si="3"/>
        <v>0.11705532693187017</v>
      </c>
      <c r="K24" s="8">
        <f t="shared" si="3"/>
        <v>0.0260122948737489</v>
      </c>
      <c r="L24" s="8">
        <f t="shared" si="3"/>
      </c>
      <c r="N24" s="2">
        <v>9</v>
      </c>
      <c r="O24" s="8">
        <f>IF(B24&lt;&gt;"",SUM(B24:$L24),"")</f>
        <v>1.0000000000000002</v>
      </c>
      <c r="P24" s="8">
        <f>IF(C24&lt;&gt;"",SUM(C24:$L24),"")</f>
        <v>0.9999491947365748</v>
      </c>
      <c r="Q24" s="8">
        <f>IF(D24&lt;&gt;"",SUM(D24:$L24),"")</f>
        <v>0.9990346999949196</v>
      </c>
      <c r="R24" s="8">
        <f>IF(E24&lt;&gt;"",SUM(E24:$L24),"")</f>
        <v>0.9917187420616778</v>
      </c>
      <c r="S24" s="8">
        <f>IF(F24&lt;&gt;"",SUM(F24:$L24),"")</f>
        <v>0.9575776050398823</v>
      </c>
      <c r="T24" s="8">
        <f>IF(G24&lt;&gt;"",SUM(G24:$L24),"")</f>
        <v>0.855154193974496</v>
      </c>
      <c r="U24" s="8">
        <f>IF(H24&lt;&gt;"",SUM(H24:$L24),"")</f>
        <v>0.6503073718437231</v>
      </c>
      <c r="V24" s="8">
        <f>IF(I24&lt;&gt;"",SUM(I24:$L24),"")</f>
        <v>0.3771782756693594</v>
      </c>
      <c r="W24" s="8">
        <f>IF(J24&lt;&gt;"",SUM(J24:$L24),"")</f>
        <v>0.14306762180561908</v>
      </c>
      <c r="X24" s="8">
        <f>IF(K24&lt;&gt;"",SUM(K24:$L24),"")</f>
        <v>0.0260122948737489</v>
      </c>
      <c r="Y24" s="8">
        <f>IF(L24&lt;&gt;"",SUM(L24:$L24),"")</f>
      </c>
      <c r="AA24" t="s">
        <v>17</v>
      </c>
    </row>
    <row r="25" spans="1:27" ht="15">
      <c r="A25" s="2">
        <v>10</v>
      </c>
      <c r="B25" s="8">
        <f t="shared" si="2"/>
        <v>1.6935087808430323E-05</v>
      </c>
      <c r="C25" s="8">
        <f t="shared" si="3"/>
        <v>0.000338701756168606</v>
      </c>
      <c r="D25" s="8">
        <f t="shared" si="3"/>
        <v>0.0030483158055174568</v>
      </c>
      <c r="E25" s="8">
        <f t="shared" si="3"/>
        <v>0.016257684296093106</v>
      </c>
      <c r="F25" s="8">
        <f t="shared" si="3"/>
        <v>0.0569018950363258</v>
      </c>
      <c r="G25" s="8">
        <f t="shared" si="3"/>
        <v>0.1365645480871819</v>
      </c>
      <c r="H25" s="8">
        <f t="shared" si="3"/>
        <v>0.22760758014530313</v>
      </c>
      <c r="I25" s="8">
        <f t="shared" si="3"/>
        <v>0.2601229487374892</v>
      </c>
      <c r="J25" s="8">
        <f t="shared" si="3"/>
        <v>0.19509221155311693</v>
      </c>
      <c r="K25" s="8">
        <f t="shared" si="3"/>
        <v>0.08670764957916302</v>
      </c>
      <c r="L25" s="8">
        <f t="shared" si="3"/>
        <v>0.017341529915832606</v>
      </c>
      <c r="N25" s="2">
        <v>10</v>
      </c>
      <c r="O25" s="8">
        <f>IF(B25&lt;&gt;"",SUM(B25:$L25),"")</f>
        <v>1.0000000000000002</v>
      </c>
      <c r="P25" s="8">
        <f>IF(C25&lt;&gt;"",SUM(C25:$L25),"")</f>
        <v>0.9999830649121918</v>
      </c>
      <c r="Q25" s="8">
        <f>IF(D25&lt;&gt;"",SUM(D25:$L25),"")</f>
        <v>0.9996443631560231</v>
      </c>
      <c r="R25" s="8">
        <f>IF(E25&lt;&gt;"",SUM(E25:$L25),"")</f>
        <v>0.9965960473505057</v>
      </c>
      <c r="S25" s="8">
        <f>IF(F25&lt;&gt;"",SUM(F25:$L25),"")</f>
        <v>0.9803383630544126</v>
      </c>
      <c r="T25" s="8">
        <f>IF(G25&lt;&gt;"",SUM(G25:$L25),"")</f>
        <v>0.9234364680180868</v>
      </c>
      <c r="U25" s="8">
        <f>IF(H25&lt;&gt;"",SUM(H25:$L25),"")</f>
        <v>0.7868719199309049</v>
      </c>
      <c r="V25" s="8">
        <f>IF(I25&lt;&gt;"",SUM(I25:$L25),"")</f>
        <v>0.5592643397856017</v>
      </c>
      <c r="W25" s="8">
        <f>IF(J25&lt;&gt;"",SUM(J25:$L25),"")</f>
        <v>0.29914139104811255</v>
      </c>
      <c r="X25" s="8">
        <f>IF(K25&lt;&gt;"",SUM(K25:$L25),"")</f>
        <v>0.10404917949499562</v>
      </c>
      <c r="Y25" s="8">
        <f>IF(L25&lt;&gt;"",SUM(L25:$L25),"")</f>
        <v>0.017341529915832606</v>
      </c>
      <c r="AA25" t="s">
        <v>18</v>
      </c>
    </row>
    <row r="26" spans="2:27" ht="15">
      <c r="B26" s="1"/>
      <c r="C26" s="1"/>
      <c r="D26" s="1"/>
      <c r="E26" s="1"/>
      <c r="F26" s="1"/>
      <c r="G26" s="1"/>
      <c r="H26" s="1"/>
      <c r="I26" s="1"/>
      <c r="J26" s="1"/>
      <c r="K26" s="1"/>
      <c r="AA26" t="s">
        <v>19</v>
      </c>
    </row>
    <row r="27" spans="2:27" ht="18.75">
      <c r="B27" t="s">
        <v>1</v>
      </c>
      <c r="C27" s="4" t="s">
        <v>2</v>
      </c>
      <c r="D27" s="7">
        <v>4</v>
      </c>
      <c r="E27" s="6" t="s">
        <v>3</v>
      </c>
      <c r="F27" s="5">
        <f>(7-D27)/6</f>
        <v>0.5</v>
      </c>
      <c r="O27" t="s">
        <v>1</v>
      </c>
      <c r="P27" s="4" t="s">
        <v>2</v>
      </c>
      <c r="Q27" s="7">
        <f>D27</f>
        <v>4</v>
      </c>
      <c r="R27" s="6" t="s">
        <v>3</v>
      </c>
      <c r="S27" s="5">
        <f>F27</f>
        <v>0.5</v>
      </c>
      <c r="AA27" t="s">
        <v>20</v>
      </c>
    </row>
    <row r="28" spans="1:25" ht="15">
      <c r="A28" s="2" t="s">
        <v>0</v>
      </c>
      <c r="B28" s="3">
        <v>0</v>
      </c>
      <c r="C28" s="3">
        <v>1</v>
      </c>
      <c r="D28" s="3">
        <v>2</v>
      </c>
      <c r="E28" s="3">
        <v>3</v>
      </c>
      <c r="F28" s="3">
        <v>4</v>
      </c>
      <c r="G28" s="3">
        <v>5</v>
      </c>
      <c r="H28" s="3">
        <v>6</v>
      </c>
      <c r="I28" s="3">
        <v>7</v>
      </c>
      <c r="J28" s="3">
        <v>8</v>
      </c>
      <c r="K28" s="3">
        <v>9</v>
      </c>
      <c r="L28" s="3">
        <v>10</v>
      </c>
      <c r="N28" s="2" t="s">
        <v>0</v>
      </c>
      <c r="O28" s="3">
        <v>0</v>
      </c>
      <c r="P28" s="3">
        <v>1</v>
      </c>
      <c r="Q28" s="3">
        <v>2</v>
      </c>
      <c r="R28" s="3">
        <v>3</v>
      </c>
      <c r="S28" s="3">
        <v>4</v>
      </c>
      <c r="T28" s="3">
        <v>5</v>
      </c>
      <c r="U28" s="3">
        <v>6</v>
      </c>
      <c r="V28" s="3">
        <v>7</v>
      </c>
      <c r="W28" s="3">
        <v>8</v>
      </c>
      <c r="X28" s="3">
        <v>9</v>
      </c>
      <c r="Y28" s="3">
        <v>10</v>
      </c>
    </row>
    <row r="29" spans="1:27" ht="15">
      <c r="A29" s="2">
        <v>1</v>
      </c>
      <c r="B29" s="8">
        <f aca="true" t="shared" si="4" ref="B29:B38">_xlfn.IFERROR(_xlfn.BINOM.DIST(B$2,$A29,$F$27,FALSE),"")</f>
        <v>0.5</v>
      </c>
      <c r="C29" s="8">
        <f aca="true" t="shared" si="5" ref="C29:L38">_xlfn.IFERROR(_xlfn.BINOM.DIST(C$2,$A29,$F$27,FALSE),"")</f>
        <v>0.5</v>
      </c>
      <c r="D29" s="8">
        <f t="shared" si="5"/>
      </c>
      <c r="E29" s="8">
        <f t="shared" si="5"/>
      </c>
      <c r="F29" s="8">
        <f t="shared" si="5"/>
      </c>
      <c r="G29" s="8">
        <f t="shared" si="5"/>
      </c>
      <c r="H29" s="8">
        <f t="shared" si="5"/>
      </c>
      <c r="I29" s="8">
        <f t="shared" si="5"/>
      </c>
      <c r="J29" s="8">
        <f t="shared" si="5"/>
      </c>
      <c r="K29" s="8">
        <f t="shared" si="5"/>
      </c>
      <c r="L29" s="8">
        <f t="shared" si="5"/>
      </c>
      <c r="N29" s="2">
        <v>1</v>
      </c>
      <c r="O29" s="8">
        <f>IF(B29&lt;&gt;"",SUM(B29:$L29),"")</f>
        <v>1</v>
      </c>
      <c r="P29" s="8">
        <f>IF(C29&lt;&gt;"",SUM(C29:$L29),"")</f>
        <v>0.5</v>
      </c>
      <c r="Q29" s="8">
        <f>IF(D29&lt;&gt;"",SUM(D29:$L29),"")</f>
      </c>
      <c r="R29" s="8">
        <f>IF(E29&lt;&gt;"",SUM(E29:$L29),"")</f>
      </c>
      <c r="S29" s="8">
        <f>IF(F29&lt;&gt;"",SUM(F29:$L29),"")</f>
      </c>
      <c r="T29" s="8">
        <f>IF(G29&lt;&gt;"",SUM(G29:$L29),"")</f>
      </c>
      <c r="U29" s="8">
        <f>IF(H29&lt;&gt;"",SUM(H29:$L29),"")</f>
      </c>
      <c r="V29" s="8">
        <f>IF(I29&lt;&gt;"",SUM(I29:$L29),"")</f>
      </c>
      <c r="W29" s="8">
        <f>IF(J29&lt;&gt;"",SUM(J29:$L29),"")</f>
      </c>
      <c r="X29" s="8">
        <f>IF(K29&lt;&gt;"",SUM(K29:$L29),"")</f>
      </c>
      <c r="Y29" s="8">
        <f>IF(L29&lt;&gt;"",SUM(L29:$L29),"")</f>
      </c>
      <c r="AA29" t="s">
        <v>21</v>
      </c>
    </row>
    <row r="30" spans="1:27" ht="15">
      <c r="A30" s="2">
        <v>2</v>
      </c>
      <c r="B30" s="8">
        <f t="shared" si="4"/>
        <v>0.25</v>
      </c>
      <c r="C30" s="8">
        <f>_xlfn.IFERROR(_xlfn.BINOM.DIST(C$2,$A30,$F$27,FALSE),"")</f>
        <v>0.49999999999999994</v>
      </c>
      <c r="D30" s="8">
        <f t="shared" si="5"/>
        <v>0.25</v>
      </c>
      <c r="E30" s="8">
        <f t="shared" si="5"/>
      </c>
      <c r="F30" s="8">
        <f t="shared" si="5"/>
      </c>
      <c r="G30" s="8">
        <f t="shared" si="5"/>
      </c>
      <c r="H30" s="8">
        <f t="shared" si="5"/>
      </c>
      <c r="I30" s="8">
        <f t="shared" si="5"/>
      </c>
      <c r="J30" s="8">
        <f t="shared" si="5"/>
      </c>
      <c r="K30" s="8">
        <f t="shared" si="5"/>
      </c>
      <c r="L30" s="8">
        <f t="shared" si="5"/>
      </c>
      <c r="N30" s="2">
        <v>2</v>
      </c>
      <c r="O30" s="8">
        <f>IF(B30&lt;&gt;"",SUM(B30:$L30),"")</f>
        <v>1</v>
      </c>
      <c r="P30" s="8">
        <f>IF(C30&lt;&gt;"",SUM(C30:$L30),"")</f>
        <v>0.75</v>
      </c>
      <c r="Q30" s="8">
        <f>IF(D30&lt;&gt;"",SUM(D30:$L30),"")</f>
        <v>0.25</v>
      </c>
      <c r="R30" s="8">
        <f>IF(E30&lt;&gt;"",SUM(E30:$L30),"")</f>
      </c>
      <c r="S30" s="8">
        <f>IF(F30&lt;&gt;"",SUM(F30:$L30),"")</f>
      </c>
      <c r="T30" s="8">
        <f>IF(G30&lt;&gt;"",SUM(G30:$L30),"")</f>
      </c>
      <c r="U30" s="8">
        <f>IF(H30&lt;&gt;"",SUM(H30:$L30),"")</f>
      </c>
      <c r="V30" s="8">
        <f>IF(I30&lt;&gt;"",SUM(I30:$L30),"")</f>
      </c>
      <c r="W30" s="8">
        <f>IF(J30&lt;&gt;"",SUM(J30:$L30),"")</f>
      </c>
      <c r="X30" s="8">
        <f>IF(K30&lt;&gt;"",SUM(K30:$L30),"")</f>
      </c>
      <c r="Y30" s="8">
        <f>IF(L30&lt;&gt;"",SUM(L30:$L30),"")</f>
      </c>
      <c r="AA30" t="s">
        <v>22</v>
      </c>
    </row>
    <row r="31" spans="1:27" ht="15">
      <c r="A31" s="2">
        <v>3</v>
      </c>
      <c r="B31" s="8">
        <f t="shared" si="4"/>
        <v>0.12500000000000003</v>
      </c>
      <c r="C31" s="8">
        <f t="shared" si="5"/>
        <v>0.375</v>
      </c>
      <c r="D31" s="8">
        <f t="shared" si="5"/>
        <v>0.375</v>
      </c>
      <c r="E31" s="8">
        <f t="shared" si="5"/>
        <v>0.12500000000000003</v>
      </c>
      <c r="F31" s="8">
        <f t="shared" si="5"/>
      </c>
      <c r="G31" s="8">
        <f t="shared" si="5"/>
      </c>
      <c r="H31" s="8">
        <f t="shared" si="5"/>
      </c>
      <c r="I31" s="8">
        <f t="shared" si="5"/>
      </c>
      <c r="J31" s="8">
        <f t="shared" si="5"/>
      </c>
      <c r="K31" s="8">
        <f t="shared" si="5"/>
      </c>
      <c r="L31" s="8">
        <f t="shared" si="5"/>
      </c>
      <c r="N31" s="2">
        <v>3</v>
      </c>
      <c r="O31" s="8">
        <f>IF(B31&lt;&gt;"",SUM(B31:$L31),"")</f>
        <v>1</v>
      </c>
      <c r="P31" s="8">
        <f>IF(C31&lt;&gt;"",SUM(C31:$L31),"")</f>
        <v>0.875</v>
      </c>
      <c r="Q31" s="8">
        <f>IF(D31&lt;&gt;"",SUM(D31:$L31),"")</f>
        <v>0.5</v>
      </c>
      <c r="R31" s="8">
        <f>IF(E31&lt;&gt;"",SUM(E31:$L31),"")</f>
        <v>0.12500000000000003</v>
      </c>
      <c r="S31" s="8">
        <f>IF(F31&lt;&gt;"",SUM(F31:$L31),"")</f>
      </c>
      <c r="T31" s="8">
        <f>IF(G31&lt;&gt;"",SUM(G31:$L31),"")</f>
      </c>
      <c r="U31" s="8">
        <f>IF(H31&lt;&gt;"",SUM(H31:$L31),"")</f>
      </c>
      <c r="V31" s="8">
        <f>IF(I31&lt;&gt;"",SUM(I31:$L31),"")</f>
      </c>
      <c r="W31" s="8">
        <f>IF(J31&lt;&gt;"",SUM(J31:$L31),"")</f>
      </c>
      <c r="X31" s="8">
        <f>IF(K31&lt;&gt;"",SUM(K31:$L31),"")</f>
      </c>
      <c r="Y31" s="8">
        <f>IF(L31&lt;&gt;"",SUM(L31:$L31),"")</f>
      </c>
      <c r="AA31" t="s">
        <v>23</v>
      </c>
    </row>
    <row r="32" spans="1:27" ht="15">
      <c r="A32" s="2">
        <v>4</v>
      </c>
      <c r="B32" s="8">
        <f t="shared" si="4"/>
        <v>0.0625</v>
      </c>
      <c r="C32" s="8">
        <f t="shared" si="5"/>
        <v>0.24999999999999994</v>
      </c>
      <c r="D32" s="8">
        <f t="shared" si="5"/>
        <v>0.375</v>
      </c>
      <c r="E32" s="8">
        <f t="shared" si="5"/>
        <v>0.25</v>
      </c>
      <c r="F32" s="8">
        <f t="shared" si="5"/>
        <v>0.0625</v>
      </c>
      <c r="G32" s="8">
        <f t="shared" si="5"/>
      </c>
      <c r="H32" s="8">
        <f t="shared" si="5"/>
      </c>
      <c r="I32" s="8">
        <f t="shared" si="5"/>
      </c>
      <c r="J32" s="8">
        <f t="shared" si="5"/>
      </c>
      <c r="K32" s="8">
        <f t="shared" si="5"/>
      </c>
      <c r="L32" s="8">
        <f t="shared" si="5"/>
      </c>
      <c r="N32" s="2">
        <v>4</v>
      </c>
      <c r="O32" s="8">
        <f>IF(B32&lt;&gt;"",SUM(B32:$L32),"")</f>
        <v>1</v>
      </c>
      <c r="P32" s="8">
        <f>IF(C32&lt;&gt;"",SUM(C32:$L32),"")</f>
        <v>0.9375</v>
      </c>
      <c r="Q32" s="8">
        <f>IF(D32&lt;&gt;"",SUM(D32:$L32),"")</f>
        <v>0.6875</v>
      </c>
      <c r="R32" s="8">
        <f>IF(E32&lt;&gt;"",SUM(E32:$L32),"")</f>
        <v>0.3125</v>
      </c>
      <c r="S32" s="8">
        <f>IF(F32&lt;&gt;"",SUM(F32:$L32),"")</f>
        <v>0.0625</v>
      </c>
      <c r="T32" s="8">
        <f>IF(G32&lt;&gt;"",SUM(G32:$L32),"")</f>
      </c>
      <c r="U32" s="8">
        <f>IF(H32&lt;&gt;"",SUM(H32:$L32),"")</f>
      </c>
      <c r="V32" s="8">
        <f>IF(I32&lt;&gt;"",SUM(I32:$L32),"")</f>
      </c>
      <c r="W32" s="8">
        <f>IF(J32&lt;&gt;"",SUM(J32:$L32),"")</f>
      </c>
      <c r="X32" s="8">
        <f>IF(K32&lt;&gt;"",SUM(K32:$L32),"")</f>
      </c>
      <c r="Y32" s="8">
        <f>IF(L32&lt;&gt;"",SUM(L32:$L32),"")</f>
      </c>
      <c r="AA32" t="s">
        <v>24</v>
      </c>
    </row>
    <row r="33" spans="1:25" ht="15">
      <c r="A33" s="2">
        <v>5</v>
      </c>
      <c r="B33" s="8">
        <f t="shared" si="4"/>
        <v>0.03125</v>
      </c>
      <c r="C33" s="8">
        <f t="shared" si="5"/>
        <v>0.15624999999999992</v>
      </c>
      <c r="D33" s="8">
        <f t="shared" si="5"/>
        <v>0.3125</v>
      </c>
      <c r="E33" s="8">
        <f t="shared" si="5"/>
        <v>0.3125</v>
      </c>
      <c r="F33" s="8">
        <f t="shared" si="5"/>
        <v>0.15624999999999992</v>
      </c>
      <c r="G33" s="8">
        <f t="shared" si="5"/>
        <v>0.03125</v>
      </c>
      <c r="H33" s="8">
        <f t="shared" si="5"/>
      </c>
      <c r="I33" s="8">
        <f t="shared" si="5"/>
      </c>
      <c r="J33" s="8">
        <f t="shared" si="5"/>
      </c>
      <c r="K33" s="8">
        <f t="shared" si="5"/>
      </c>
      <c r="L33" s="8">
        <f t="shared" si="5"/>
      </c>
      <c r="N33" s="2">
        <v>5</v>
      </c>
      <c r="O33" s="8">
        <f>IF(B33&lt;&gt;"",SUM(B33:$L33),"")</f>
        <v>0.9999999999999998</v>
      </c>
      <c r="P33" s="8">
        <f>IF(C33&lt;&gt;"",SUM(C33:$L33),"")</f>
        <v>0.9687499999999998</v>
      </c>
      <c r="Q33" s="8">
        <f>IF(D33&lt;&gt;"",SUM(D33:$L33),"")</f>
        <v>0.8124999999999999</v>
      </c>
      <c r="R33" s="8">
        <f>IF(E33&lt;&gt;"",SUM(E33:$L33),"")</f>
        <v>0.4999999999999999</v>
      </c>
      <c r="S33" s="8">
        <f>IF(F33&lt;&gt;"",SUM(F33:$L33),"")</f>
        <v>0.18749999999999992</v>
      </c>
      <c r="T33" s="8">
        <f>IF(G33&lt;&gt;"",SUM(G33:$L33),"")</f>
        <v>0.03125</v>
      </c>
      <c r="U33" s="8">
        <f>IF(H33&lt;&gt;"",SUM(H33:$L33),"")</f>
      </c>
      <c r="V33" s="8">
        <f>IF(I33&lt;&gt;"",SUM(I33:$L33),"")</f>
      </c>
      <c r="W33" s="8">
        <f>IF(J33&lt;&gt;"",SUM(J33:$L33),"")</f>
      </c>
      <c r="X33" s="8">
        <f>IF(K33&lt;&gt;"",SUM(K33:$L33),"")</f>
      </c>
      <c r="Y33" s="8">
        <f>IF(L33&lt;&gt;"",SUM(L33:$L33),"")</f>
      </c>
    </row>
    <row r="34" spans="1:25" ht="15">
      <c r="A34" s="2">
        <v>6</v>
      </c>
      <c r="B34" s="8">
        <f t="shared" si="4"/>
        <v>0.015625000000000007</v>
      </c>
      <c r="C34" s="8">
        <f t="shared" si="5"/>
        <v>0.09375</v>
      </c>
      <c r="D34" s="8">
        <f t="shared" si="5"/>
        <v>0.23437500000000003</v>
      </c>
      <c r="E34" s="8">
        <f t="shared" si="5"/>
        <v>0.31249999999999994</v>
      </c>
      <c r="F34" s="8">
        <f t="shared" si="5"/>
        <v>0.23437500000000003</v>
      </c>
      <c r="G34" s="8">
        <f t="shared" si="5"/>
        <v>0.09375</v>
      </c>
      <c r="H34" s="8">
        <f t="shared" si="5"/>
        <v>0.015625000000000007</v>
      </c>
      <c r="I34" s="8">
        <f t="shared" si="5"/>
      </c>
      <c r="J34" s="8">
        <f t="shared" si="5"/>
      </c>
      <c r="K34" s="8">
        <f t="shared" si="5"/>
      </c>
      <c r="L34" s="8">
        <f t="shared" si="5"/>
      </c>
      <c r="N34" s="2">
        <v>6</v>
      </c>
      <c r="O34" s="8">
        <f>IF(B34&lt;&gt;"",SUM(B34:$L34),"")</f>
        <v>1</v>
      </c>
      <c r="P34" s="8">
        <f>IF(C34&lt;&gt;"",SUM(C34:$L34),"")</f>
        <v>0.984375</v>
      </c>
      <c r="Q34" s="8">
        <f>IF(D34&lt;&gt;"",SUM(D34:$L34),"")</f>
        <v>0.890625</v>
      </c>
      <c r="R34" s="8">
        <f>IF(E34&lt;&gt;"",SUM(E34:$L34),"")</f>
        <v>0.65625</v>
      </c>
      <c r="S34" s="8">
        <f>IF(F34&lt;&gt;"",SUM(F34:$L34),"")</f>
        <v>0.34375</v>
      </c>
      <c r="T34" s="8">
        <f>IF(G34&lt;&gt;"",SUM(G34:$L34),"")</f>
        <v>0.109375</v>
      </c>
      <c r="U34" s="8">
        <f>IF(H34&lt;&gt;"",SUM(H34:$L34),"")</f>
        <v>0.015625000000000007</v>
      </c>
      <c r="V34" s="8">
        <f>IF(I34&lt;&gt;"",SUM(I34:$L34),"")</f>
      </c>
      <c r="W34" s="8">
        <f>IF(J34&lt;&gt;"",SUM(J34:$L34),"")</f>
      </c>
      <c r="X34" s="8">
        <f>IF(K34&lt;&gt;"",SUM(K34:$L34),"")</f>
      </c>
      <c r="Y34" s="8">
        <f>IF(L34&lt;&gt;"",SUM(L34:$L34),"")</f>
      </c>
    </row>
    <row r="35" spans="1:25" ht="15">
      <c r="A35" s="2">
        <v>7</v>
      </c>
      <c r="B35" s="8">
        <f t="shared" si="4"/>
        <v>0.007812500000000002</v>
      </c>
      <c r="C35" s="8">
        <f t="shared" si="5"/>
        <v>0.05468750000000005</v>
      </c>
      <c r="D35" s="8">
        <f t="shared" si="5"/>
        <v>0.16406250000000006</v>
      </c>
      <c r="E35" s="8">
        <f t="shared" si="5"/>
        <v>0.2734375</v>
      </c>
      <c r="F35" s="8">
        <f t="shared" si="5"/>
        <v>0.2734375</v>
      </c>
      <c r="G35" s="8">
        <f t="shared" si="5"/>
        <v>0.16406250000000008</v>
      </c>
      <c r="H35" s="8">
        <f t="shared" si="5"/>
        <v>0.05468750000000005</v>
      </c>
      <c r="I35" s="8">
        <f t="shared" si="5"/>
        <v>0.007812500000000002</v>
      </c>
      <c r="J35" s="8">
        <f t="shared" si="5"/>
      </c>
      <c r="K35" s="8">
        <f t="shared" si="5"/>
      </c>
      <c r="L35" s="8">
        <f t="shared" si="5"/>
      </c>
      <c r="N35" s="2">
        <v>7</v>
      </c>
      <c r="O35" s="8">
        <f>IF(B35&lt;&gt;"",SUM(B35:$L35),"")</f>
        <v>1.0000000000000002</v>
      </c>
      <c r="P35" s="8">
        <f>IF(C35&lt;&gt;"",SUM(C35:$L35),"")</f>
        <v>0.9921875000000002</v>
      </c>
      <c r="Q35" s="8">
        <f>IF(D35&lt;&gt;"",SUM(D35:$L35),"")</f>
        <v>0.9375000000000001</v>
      </c>
      <c r="R35" s="8">
        <f>IF(E35&lt;&gt;"",SUM(E35:$L35),"")</f>
        <v>0.7734375000000001</v>
      </c>
      <c r="S35" s="8">
        <f>IF(F35&lt;&gt;"",SUM(F35:$L35),"")</f>
        <v>0.5000000000000002</v>
      </c>
      <c r="T35" s="8">
        <f>IF(G35&lt;&gt;"",SUM(G35:$L35),"")</f>
        <v>0.22656250000000014</v>
      </c>
      <c r="U35" s="8">
        <f>IF(H35&lt;&gt;"",SUM(H35:$L35),"")</f>
        <v>0.06250000000000006</v>
      </c>
      <c r="V35" s="8">
        <f>IF(I35&lt;&gt;"",SUM(I35:$L35),"")</f>
        <v>0.007812500000000002</v>
      </c>
      <c r="W35" s="8">
        <f>IF(J35&lt;&gt;"",SUM(J35:$L35),"")</f>
      </c>
      <c r="X35" s="8">
        <f>IF(K35&lt;&gt;"",SUM(K35:$L35),"")</f>
      </c>
      <c r="Y35" s="8">
        <f>IF(L35&lt;&gt;"",SUM(L35:$L35),"")</f>
      </c>
    </row>
    <row r="36" spans="1:25" ht="15">
      <c r="A36" s="2">
        <v>8</v>
      </c>
      <c r="B36" s="8">
        <f t="shared" si="4"/>
        <v>0.003906250000000001</v>
      </c>
      <c r="C36" s="8">
        <f t="shared" si="5"/>
        <v>0.031249999999999993</v>
      </c>
      <c r="D36" s="8">
        <f t="shared" si="5"/>
        <v>0.10937500000000006</v>
      </c>
      <c r="E36" s="8">
        <f t="shared" si="5"/>
        <v>0.21875</v>
      </c>
      <c r="F36" s="8">
        <f t="shared" si="5"/>
        <v>0.27343750000000006</v>
      </c>
      <c r="G36" s="8">
        <f t="shared" si="5"/>
        <v>0.21875</v>
      </c>
      <c r="H36" s="8">
        <f t="shared" si="5"/>
        <v>0.10937500000000006</v>
      </c>
      <c r="I36" s="8">
        <f t="shared" si="5"/>
        <v>0.03125000000000001</v>
      </c>
      <c r="J36" s="8">
        <f t="shared" si="5"/>
        <v>0.003906250000000001</v>
      </c>
      <c r="K36" s="8">
        <f t="shared" si="5"/>
      </c>
      <c r="L36" s="8">
        <f t="shared" si="5"/>
      </c>
      <c r="N36" s="2">
        <v>8</v>
      </c>
      <c r="O36" s="8">
        <f>IF(B36&lt;&gt;"",SUM(B36:$L36),"")</f>
        <v>1.0000000000000002</v>
      </c>
      <c r="P36" s="8">
        <f>IF(C36&lt;&gt;"",SUM(C36:$L36),"")</f>
        <v>0.9960937500000002</v>
      </c>
      <c r="Q36" s="8">
        <f>IF(D36&lt;&gt;"",SUM(D36:$L36),"")</f>
        <v>0.9648437500000002</v>
      </c>
      <c r="R36" s="8">
        <f>IF(E36&lt;&gt;"",SUM(E36:$L36),"")</f>
        <v>0.85546875</v>
      </c>
      <c r="S36" s="8">
        <f>IF(F36&lt;&gt;"",SUM(F36:$L36),"")</f>
        <v>0.6367187500000001</v>
      </c>
      <c r="T36" s="8">
        <f>IF(G36&lt;&gt;"",SUM(G36:$L36),"")</f>
        <v>0.36328125000000006</v>
      </c>
      <c r="U36" s="8">
        <f>IF(H36&lt;&gt;"",SUM(H36:$L36),"")</f>
        <v>0.14453125000000006</v>
      </c>
      <c r="V36" s="8">
        <f>IF(I36&lt;&gt;"",SUM(I36:$L36),"")</f>
        <v>0.03515625000000001</v>
      </c>
      <c r="W36" s="8">
        <f>IF(J36&lt;&gt;"",SUM(J36:$L36),"")</f>
        <v>0.003906250000000001</v>
      </c>
      <c r="X36" s="8">
        <f>IF(K36&lt;&gt;"",SUM(K36:$L36),"")</f>
      </c>
      <c r="Y36" s="8">
        <f>IF(L36&lt;&gt;"",SUM(L36:$L36),"")</f>
      </c>
    </row>
    <row r="37" spans="1:25" ht="15">
      <c r="A37" s="2">
        <v>9</v>
      </c>
      <c r="B37" s="8">
        <f t="shared" si="4"/>
        <v>0.001953125</v>
      </c>
      <c r="C37" s="8">
        <f t="shared" si="5"/>
        <v>0.01757812500000002</v>
      </c>
      <c r="D37" s="8">
        <f t="shared" si="5"/>
        <v>0.07031250000000001</v>
      </c>
      <c r="E37" s="8">
        <f t="shared" si="5"/>
        <v>0.16406249999999997</v>
      </c>
      <c r="F37" s="8">
        <f t="shared" si="5"/>
        <v>0.24609375000000008</v>
      </c>
      <c r="G37" s="8">
        <f t="shared" si="5"/>
        <v>0.24609375000000008</v>
      </c>
      <c r="H37" s="8">
        <f t="shared" si="5"/>
        <v>0.16406249999999997</v>
      </c>
      <c r="I37" s="8">
        <f t="shared" si="5"/>
        <v>0.07031250000000001</v>
      </c>
      <c r="J37" s="8">
        <f t="shared" si="5"/>
        <v>0.01757812500000002</v>
      </c>
      <c r="K37" s="8">
        <f t="shared" si="5"/>
        <v>0.001953125</v>
      </c>
      <c r="L37" s="8">
        <f t="shared" si="5"/>
      </c>
      <c r="N37" s="2">
        <v>9</v>
      </c>
      <c r="O37" s="8">
        <f>IF(B37&lt;&gt;"",SUM(B37:$L37),"")</f>
        <v>1.0000000000000002</v>
      </c>
      <c r="P37" s="8">
        <f>IF(C37&lt;&gt;"",SUM(C37:$L37),"")</f>
        <v>0.9980468750000002</v>
      </c>
      <c r="Q37" s="8">
        <f>IF(D37&lt;&gt;"",SUM(D37:$L37),"")</f>
        <v>0.9804687500000002</v>
      </c>
      <c r="R37" s="8">
        <f>IF(E37&lt;&gt;"",SUM(E37:$L37),"")</f>
        <v>0.9101562500000001</v>
      </c>
      <c r="S37" s="8">
        <f>IF(F37&lt;&gt;"",SUM(F37:$L37),"")</f>
        <v>0.7460937500000001</v>
      </c>
      <c r="T37" s="8">
        <f>IF(G37&lt;&gt;"",SUM(G37:$L37),"")</f>
        <v>0.5</v>
      </c>
      <c r="U37" s="8">
        <f>IF(H37&lt;&gt;"",SUM(H37:$L37),"")</f>
        <v>0.25390625</v>
      </c>
      <c r="V37" s="8">
        <f>IF(I37&lt;&gt;"",SUM(I37:$L37),"")</f>
        <v>0.08984375000000003</v>
      </c>
      <c r="W37" s="8">
        <f>IF(J37&lt;&gt;"",SUM(J37:$L37),"")</f>
        <v>0.01953125000000002</v>
      </c>
      <c r="X37" s="8">
        <f>IF(K37&lt;&gt;"",SUM(K37:$L37),"")</f>
        <v>0.001953125</v>
      </c>
      <c r="Y37" s="8">
        <f>IF(L37&lt;&gt;"",SUM(L37:$L37),"")</f>
      </c>
    </row>
    <row r="38" spans="1:25" ht="15">
      <c r="A38" s="2">
        <v>10</v>
      </c>
      <c r="B38" s="8">
        <f t="shared" si="4"/>
        <v>0.0009765625</v>
      </c>
      <c r="C38" s="8">
        <f t="shared" si="5"/>
        <v>0.009765625000000002</v>
      </c>
      <c r="D38" s="8">
        <f t="shared" si="5"/>
        <v>0.04394531249999997</v>
      </c>
      <c r="E38" s="8">
        <f t="shared" si="5"/>
        <v>0.11718750000000003</v>
      </c>
      <c r="F38" s="8">
        <f t="shared" si="5"/>
        <v>0.20507812500000006</v>
      </c>
      <c r="G38" s="8">
        <f t="shared" si="5"/>
        <v>0.24609375000000008</v>
      </c>
      <c r="H38" s="8">
        <f t="shared" si="5"/>
        <v>0.20507812500000006</v>
      </c>
      <c r="I38" s="8">
        <f t="shared" si="5"/>
        <v>0.11718750000000003</v>
      </c>
      <c r="J38" s="8">
        <f t="shared" si="5"/>
        <v>0.043945312499999986</v>
      </c>
      <c r="K38" s="8">
        <f t="shared" si="5"/>
        <v>0.009765625000000002</v>
      </c>
      <c r="L38" s="8">
        <f t="shared" si="5"/>
        <v>0.0009765625</v>
      </c>
      <c r="N38" s="2">
        <v>10</v>
      </c>
      <c r="O38" s="8">
        <f>IF(B38&lt;&gt;"",SUM(B38:$L38),"")</f>
        <v>1.0000000000000002</v>
      </c>
      <c r="P38" s="8">
        <f>IF(C38&lt;&gt;"",SUM(C38:$L38),"")</f>
        <v>0.9990234375000002</v>
      </c>
      <c r="Q38" s="8">
        <f>IF(D38&lt;&gt;"",SUM(D38:$L38),"")</f>
        <v>0.9892578125000002</v>
      </c>
      <c r="R38" s="8">
        <f>IF(E38&lt;&gt;"",SUM(E38:$L38),"")</f>
        <v>0.9453125000000002</v>
      </c>
      <c r="S38" s="8">
        <f>IF(F38&lt;&gt;"",SUM(F38:$L38),"")</f>
        <v>0.8281250000000002</v>
      </c>
      <c r="T38" s="8">
        <f>IF(G38&lt;&gt;"",SUM(G38:$L38),"")</f>
        <v>0.6230468750000001</v>
      </c>
      <c r="U38" s="8">
        <f>IF(H38&lt;&gt;"",SUM(H38:$L38),"")</f>
        <v>0.3769531250000001</v>
      </c>
      <c r="V38" s="8">
        <f>IF(I38&lt;&gt;"",SUM(I38:$L38),"")</f>
        <v>0.171875</v>
      </c>
      <c r="W38" s="8">
        <f>IF(J38&lt;&gt;"",SUM(J38:$L38),"")</f>
        <v>0.054687499999999986</v>
      </c>
      <c r="X38" s="8">
        <f>IF(K38&lt;&gt;"",SUM(K38:$L38),"")</f>
        <v>0.010742187500000002</v>
      </c>
      <c r="Y38" s="8">
        <f>IF(L38&lt;&gt;"",SUM(L38:$L38),"")</f>
        <v>0.0009765625</v>
      </c>
    </row>
    <row r="40" spans="2:19" ht="18.75">
      <c r="B40" t="s">
        <v>1</v>
      </c>
      <c r="C40" s="4" t="s">
        <v>2</v>
      </c>
      <c r="D40" s="7">
        <v>5</v>
      </c>
      <c r="E40" s="6" t="s">
        <v>3</v>
      </c>
      <c r="F40" s="5">
        <f>(7-D40)/6</f>
        <v>0.3333333333333333</v>
      </c>
      <c r="O40" t="s">
        <v>1</v>
      </c>
      <c r="P40" s="4" t="s">
        <v>2</v>
      </c>
      <c r="Q40" s="7">
        <f>D40</f>
        <v>5</v>
      </c>
      <c r="R40" s="6" t="s">
        <v>3</v>
      </c>
      <c r="S40" s="5">
        <f>F40</f>
        <v>0.3333333333333333</v>
      </c>
    </row>
    <row r="41" spans="1:25" ht="15">
      <c r="A41" s="2" t="s">
        <v>0</v>
      </c>
      <c r="B41" s="3">
        <v>0</v>
      </c>
      <c r="C41" s="3">
        <v>1</v>
      </c>
      <c r="D41" s="3">
        <v>2</v>
      </c>
      <c r="E41" s="3">
        <v>3</v>
      </c>
      <c r="F41" s="3">
        <v>4</v>
      </c>
      <c r="G41" s="3">
        <v>5</v>
      </c>
      <c r="H41" s="3">
        <v>6</v>
      </c>
      <c r="I41" s="3">
        <v>7</v>
      </c>
      <c r="J41" s="3">
        <v>8</v>
      </c>
      <c r="K41" s="3">
        <v>9</v>
      </c>
      <c r="L41" s="3">
        <v>10</v>
      </c>
      <c r="N41" s="2" t="s">
        <v>0</v>
      </c>
      <c r="O41" s="3">
        <v>0</v>
      </c>
      <c r="P41" s="3">
        <v>1</v>
      </c>
      <c r="Q41" s="3">
        <v>2</v>
      </c>
      <c r="R41" s="3">
        <v>3</v>
      </c>
      <c r="S41" s="3">
        <v>4</v>
      </c>
      <c r="T41" s="3">
        <v>5</v>
      </c>
      <c r="U41" s="3">
        <v>6</v>
      </c>
      <c r="V41" s="3">
        <v>7</v>
      </c>
      <c r="W41" s="3">
        <v>8</v>
      </c>
      <c r="X41" s="3">
        <v>9</v>
      </c>
      <c r="Y41" s="3">
        <v>10</v>
      </c>
    </row>
    <row r="42" spans="1:25" ht="15">
      <c r="A42" s="2">
        <v>1</v>
      </c>
      <c r="B42" s="8">
        <f aca="true" t="shared" si="6" ref="B42:B51">_xlfn.IFERROR(_xlfn.BINOM.DIST(B$2,$A42,$F$40,FALSE),"")</f>
        <v>0.6666666666666667</v>
      </c>
      <c r="C42" s="8">
        <f aca="true" t="shared" si="7" ref="C42:L51">_xlfn.IFERROR(_xlfn.BINOM.DIST(C$2,$A42,$F$40,FALSE),"")</f>
        <v>0.3333333333333333</v>
      </c>
      <c r="D42" s="8">
        <f t="shared" si="7"/>
      </c>
      <c r="E42" s="8">
        <f t="shared" si="7"/>
      </c>
      <c r="F42" s="8">
        <f t="shared" si="7"/>
      </c>
      <c r="G42" s="8">
        <f t="shared" si="7"/>
      </c>
      <c r="H42" s="8">
        <f t="shared" si="7"/>
      </c>
      <c r="I42" s="8">
        <f t="shared" si="7"/>
      </c>
      <c r="J42" s="8">
        <f t="shared" si="7"/>
      </c>
      <c r="K42" s="8">
        <f t="shared" si="7"/>
      </c>
      <c r="L42" s="8">
        <f t="shared" si="7"/>
      </c>
      <c r="N42" s="2">
        <v>1</v>
      </c>
      <c r="O42" s="8">
        <f>IF(B42&lt;&gt;"",SUM(B42:$L42),"")</f>
        <v>1</v>
      </c>
      <c r="P42" s="8">
        <f>IF(C42&lt;&gt;"",SUM(C42:$L42),"")</f>
        <v>0.3333333333333333</v>
      </c>
      <c r="Q42" s="8">
        <f>IF(D42&lt;&gt;"",SUM(D42:$L42),"")</f>
      </c>
      <c r="R42" s="8">
        <f>IF(E42&lt;&gt;"",SUM(E42:$L42),"")</f>
      </c>
      <c r="S42" s="8">
        <f>IF(F42&lt;&gt;"",SUM(F42:$L42),"")</f>
      </c>
      <c r="T42" s="8">
        <f>IF(G42&lt;&gt;"",SUM(G42:$L42),"")</f>
      </c>
      <c r="U42" s="8">
        <f>IF(H42&lt;&gt;"",SUM(H42:$L42),"")</f>
      </c>
      <c r="V42" s="8">
        <f>IF(I42&lt;&gt;"",SUM(I42:$L42),"")</f>
      </c>
      <c r="W42" s="8">
        <f>IF(J42&lt;&gt;"",SUM(J42:$L42),"")</f>
      </c>
      <c r="X42" s="8">
        <f>IF(K42&lt;&gt;"",SUM(K42:$L42),"")</f>
      </c>
      <c r="Y42" s="8">
        <f>IF(L42&lt;&gt;"",SUM(L42:$L42),"")</f>
      </c>
    </row>
    <row r="43" spans="1:25" ht="15">
      <c r="A43" s="2">
        <v>2</v>
      </c>
      <c r="B43" s="8">
        <f t="shared" si="6"/>
        <v>0.4444444444444445</v>
      </c>
      <c r="C43" s="8">
        <f t="shared" si="7"/>
        <v>0.4444444444444444</v>
      </c>
      <c r="D43" s="8">
        <f t="shared" si="7"/>
        <v>0.11111111111111109</v>
      </c>
      <c r="E43" s="8">
        <f t="shared" si="7"/>
      </c>
      <c r="F43" s="8">
        <f t="shared" si="7"/>
      </c>
      <c r="G43" s="8">
        <f t="shared" si="7"/>
      </c>
      <c r="H43" s="8">
        <f t="shared" si="7"/>
      </c>
      <c r="I43" s="8">
        <f t="shared" si="7"/>
      </c>
      <c r="J43" s="8">
        <f t="shared" si="7"/>
      </c>
      <c r="K43" s="8">
        <f t="shared" si="7"/>
      </c>
      <c r="L43" s="8">
        <f t="shared" si="7"/>
      </c>
      <c r="N43" s="2">
        <v>2</v>
      </c>
      <c r="O43" s="8">
        <f>IF(B43&lt;&gt;"",SUM(B43:$L43),"")</f>
        <v>0.9999999999999999</v>
      </c>
      <c r="P43" s="8">
        <f>IF(C43&lt;&gt;"",SUM(C43:$L43),"")</f>
        <v>0.5555555555555555</v>
      </c>
      <c r="Q43" s="8">
        <f>IF(D43&lt;&gt;"",SUM(D43:$L43),"")</f>
        <v>0.11111111111111109</v>
      </c>
      <c r="R43" s="8">
        <f>IF(E43&lt;&gt;"",SUM(E43:$L43),"")</f>
      </c>
      <c r="S43" s="8">
        <f>IF(F43&lt;&gt;"",SUM(F43:$L43),"")</f>
      </c>
      <c r="T43" s="8">
        <f>IF(G43&lt;&gt;"",SUM(G43:$L43),"")</f>
      </c>
      <c r="U43" s="8">
        <f>IF(H43&lt;&gt;"",SUM(H43:$L43),"")</f>
      </c>
      <c r="V43" s="8">
        <f>IF(I43&lt;&gt;"",SUM(I43:$L43),"")</f>
      </c>
      <c r="W43" s="8">
        <f>IF(J43&lt;&gt;"",SUM(J43:$L43),"")</f>
      </c>
      <c r="X43" s="8">
        <f>IF(K43&lt;&gt;"",SUM(K43:$L43),"")</f>
      </c>
      <c r="Y43" s="8">
        <f>IF(L43&lt;&gt;"",SUM(L43:$L43),"")</f>
      </c>
    </row>
    <row r="44" spans="1:25" ht="15">
      <c r="A44" s="2">
        <v>3</v>
      </c>
      <c r="B44" s="8">
        <f t="shared" si="6"/>
        <v>0.29629629629629634</v>
      </c>
      <c r="C44" s="8">
        <f t="shared" si="7"/>
        <v>0.4444444444444445</v>
      </c>
      <c r="D44" s="8">
        <f t="shared" si="7"/>
        <v>0.22222222222222224</v>
      </c>
      <c r="E44" s="8">
        <f t="shared" si="7"/>
        <v>0.037037037037037035</v>
      </c>
      <c r="F44" s="8">
        <f t="shared" si="7"/>
      </c>
      <c r="G44" s="8">
        <f t="shared" si="7"/>
      </c>
      <c r="H44" s="8">
        <f t="shared" si="7"/>
      </c>
      <c r="I44" s="8">
        <f t="shared" si="7"/>
      </c>
      <c r="J44" s="8">
        <f t="shared" si="7"/>
      </c>
      <c r="K44" s="8">
        <f t="shared" si="7"/>
      </c>
      <c r="L44" s="8">
        <f t="shared" si="7"/>
      </c>
      <c r="N44" s="2">
        <v>3</v>
      </c>
      <c r="O44" s="8">
        <f>IF(B44&lt;&gt;"",SUM(B44:$L44),"")</f>
        <v>1</v>
      </c>
      <c r="P44" s="8">
        <f>IF(C44&lt;&gt;"",SUM(C44:$L44),"")</f>
        <v>0.7037037037037037</v>
      </c>
      <c r="Q44" s="8">
        <f>IF(D44&lt;&gt;"",SUM(D44:$L44),"")</f>
        <v>0.2592592592592593</v>
      </c>
      <c r="R44" s="8">
        <f>IF(E44&lt;&gt;"",SUM(E44:$L44),"")</f>
        <v>0.037037037037037035</v>
      </c>
      <c r="S44" s="8">
        <f>IF(F44&lt;&gt;"",SUM(F44:$L44),"")</f>
      </c>
      <c r="T44" s="8">
        <f>IF(G44&lt;&gt;"",SUM(G44:$L44),"")</f>
      </c>
      <c r="U44" s="8">
        <f>IF(H44&lt;&gt;"",SUM(H44:$L44),"")</f>
      </c>
      <c r="V44" s="8">
        <f>IF(I44&lt;&gt;"",SUM(I44:$L44),"")</f>
      </c>
      <c r="W44" s="8">
        <f>IF(J44&lt;&gt;"",SUM(J44:$L44),"")</f>
      </c>
      <c r="X44" s="8">
        <f>IF(K44&lt;&gt;"",SUM(K44:$L44),"")</f>
      </c>
      <c r="Y44" s="8">
        <f>IF(L44&lt;&gt;"",SUM(L44:$L44),"")</f>
      </c>
    </row>
    <row r="45" spans="1:25" ht="15">
      <c r="A45" s="2">
        <v>4</v>
      </c>
      <c r="B45" s="8">
        <f t="shared" si="6"/>
        <v>0.1975308641975309</v>
      </c>
      <c r="C45" s="8">
        <f t="shared" si="7"/>
        <v>0.3950617283950617</v>
      </c>
      <c r="D45" s="8">
        <f t="shared" si="7"/>
        <v>0.2962962962962963</v>
      </c>
      <c r="E45" s="8">
        <f t="shared" si="7"/>
        <v>0.09876543209876541</v>
      </c>
      <c r="F45" s="8">
        <f t="shared" si="7"/>
        <v>0.012345679012345675</v>
      </c>
      <c r="G45" s="8">
        <f t="shared" si="7"/>
      </c>
      <c r="H45" s="8">
        <f t="shared" si="7"/>
      </c>
      <c r="I45" s="8">
        <f t="shared" si="7"/>
      </c>
      <c r="J45" s="8">
        <f t="shared" si="7"/>
      </c>
      <c r="K45" s="8">
        <f t="shared" si="7"/>
      </c>
      <c r="L45" s="8">
        <f t="shared" si="7"/>
      </c>
      <c r="N45" s="2">
        <v>4</v>
      </c>
      <c r="O45" s="8">
        <f>IF(B45&lt;&gt;"",SUM(B45:$L45),"")</f>
        <v>0.9999999999999999</v>
      </c>
      <c r="P45" s="8">
        <f>IF(C45&lt;&gt;"",SUM(C45:$L45),"")</f>
        <v>0.802469135802469</v>
      </c>
      <c r="Q45" s="8">
        <f>IF(D45&lt;&gt;"",SUM(D45:$L45),"")</f>
        <v>0.4074074074074074</v>
      </c>
      <c r="R45" s="8">
        <f>IF(E45&lt;&gt;"",SUM(E45:$L45),"")</f>
        <v>0.11111111111111109</v>
      </c>
      <c r="S45" s="8">
        <f>IF(F45&lt;&gt;"",SUM(F45:$L45),"")</f>
        <v>0.012345679012345675</v>
      </c>
      <c r="T45" s="8">
        <f>IF(G45&lt;&gt;"",SUM(G45:$L45),"")</f>
      </c>
      <c r="U45" s="8">
        <f>IF(H45&lt;&gt;"",SUM(H45:$L45),"")</f>
      </c>
      <c r="V45" s="8">
        <f>IF(I45&lt;&gt;"",SUM(I45:$L45),"")</f>
      </c>
      <c r="W45" s="8">
        <f>IF(J45&lt;&gt;"",SUM(J45:$L45),"")</f>
      </c>
      <c r="X45" s="8">
        <f>IF(K45&lt;&gt;"",SUM(K45:$L45),"")</f>
      </c>
      <c r="Y45" s="8">
        <f>IF(L45&lt;&gt;"",SUM(L45:$L45),"")</f>
      </c>
    </row>
    <row r="46" spans="1:25" ht="15">
      <c r="A46" s="2">
        <v>5</v>
      </c>
      <c r="B46" s="8">
        <f t="shared" si="6"/>
        <v>0.13168724279835395</v>
      </c>
      <c r="C46" s="8">
        <f t="shared" si="7"/>
        <v>0.3292181069958848</v>
      </c>
      <c r="D46" s="8">
        <f t="shared" si="7"/>
        <v>0.3292181069958847</v>
      </c>
      <c r="E46" s="8">
        <f t="shared" si="7"/>
        <v>0.1646090534979423</v>
      </c>
      <c r="F46" s="8">
        <f t="shared" si="7"/>
        <v>0.04115226337448557</v>
      </c>
      <c r="G46" s="8">
        <f t="shared" si="7"/>
        <v>0.0041152263374485566</v>
      </c>
      <c r="H46" s="8">
        <f t="shared" si="7"/>
      </c>
      <c r="I46" s="8">
        <f t="shared" si="7"/>
      </c>
      <c r="J46" s="8">
        <f t="shared" si="7"/>
      </c>
      <c r="K46" s="8">
        <f t="shared" si="7"/>
      </c>
      <c r="L46" s="8">
        <f t="shared" si="7"/>
      </c>
      <c r="N46" s="2">
        <v>5</v>
      </c>
      <c r="O46" s="8">
        <f>IF(B46&lt;&gt;"",SUM(B46:$L46),"")</f>
        <v>0.9999999999999998</v>
      </c>
      <c r="P46" s="8">
        <f>IF(C46&lt;&gt;"",SUM(C46:$L46),"")</f>
        <v>0.8683127572016458</v>
      </c>
      <c r="Q46" s="8">
        <f>IF(D46&lt;&gt;"",SUM(D46:$L46),"")</f>
        <v>0.5390946502057611</v>
      </c>
      <c r="R46" s="8">
        <f>IF(E46&lt;&gt;"",SUM(E46:$L46),"")</f>
        <v>0.20987654320987645</v>
      </c>
      <c r="S46" s="8">
        <f>IF(F46&lt;&gt;"",SUM(F46:$L46),"")</f>
        <v>0.045267489711934124</v>
      </c>
      <c r="T46" s="8">
        <f>IF(G46&lt;&gt;"",SUM(G46:$L46),"")</f>
        <v>0.0041152263374485566</v>
      </c>
      <c r="U46" s="8">
        <f>IF(H46&lt;&gt;"",SUM(H46:$L46),"")</f>
      </c>
      <c r="V46" s="8">
        <f>IF(I46&lt;&gt;"",SUM(I46:$L46),"")</f>
      </c>
      <c r="W46" s="8">
        <f>IF(J46&lt;&gt;"",SUM(J46:$L46),"")</f>
      </c>
      <c r="X46" s="8">
        <f>IF(K46&lt;&gt;"",SUM(K46:$L46),"")</f>
      </c>
      <c r="Y46" s="8">
        <f>IF(L46&lt;&gt;"",SUM(L46:$L46),"")</f>
      </c>
    </row>
    <row r="47" spans="1:25" ht="15">
      <c r="A47" s="2">
        <v>6</v>
      </c>
      <c r="B47" s="8">
        <f t="shared" si="6"/>
        <v>0.08779149519890264</v>
      </c>
      <c r="C47" s="8">
        <f t="shared" si="7"/>
        <v>0.26337448559670784</v>
      </c>
      <c r="D47" s="8">
        <f t="shared" si="7"/>
        <v>0.3292181069958848</v>
      </c>
      <c r="E47" s="8">
        <f t="shared" si="7"/>
        <v>0.21947873799725653</v>
      </c>
      <c r="F47" s="8">
        <f t="shared" si="7"/>
        <v>0.0823045267489712</v>
      </c>
      <c r="G47" s="8">
        <f t="shared" si="7"/>
        <v>0.016460905349794233</v>
      </c>
      <c r="H47" s="8">
        <f t="shared" si="7"/>
        <v>0.0013717421124828531</v>
      </c>
      <c r="I47" s="8">
        <f t="shared" si="7"/>
      </c>
      <c r="J47" s="8">
        <f t="shared" si="7"/>
      </c>
      <c r="K47" s="8">
        <f t="shared" si="7"/>
      </c>
      <c r="L47" s="8">
        <f t="shared" si="7"/>
      </c>
      <c r="N47" s="2">
        <v>6</v>
      </c>
      <c r="O47" s="8">
        <f>IF(B47&lt;&gt;"",SUM(B47:$L47),"")</f>
        <v>1</v>
      </c>
      <c r="P47" s="8">
        <f>IF(C47&lt;&gt;"",SUM(C47:$L47),"")</f>
        <v>0.9122085048010973</v>
      </c>
      <c r="Q47" s="8">
        <f>IF(D47&lt;&gt;"",SUM(D47:$L47),"")</f>
        <v>0.6488340192043895</v>
      </c>
      <c r="R47" s="8">
        <f>IF(E47&lt;&gt;"",SUM(E47:$L47),"")</f>
        <v>0.3196159122085048</v>
      </c>
      <c r="S47" s="8">
        <f>IF(F47&lt;&gt;"",SUM(F47:$L47),"")</f>
        <v>0.10013717421124828</v>
      </c>
      <c r="T47" s="8">
        <f>IF(G47&lt;&gt;"",SUM(G47:$L47),"")</f>
        <v>0.017832647462277085</v>
      </c>
      <c r="U47" s="8">
        <f>IF(H47&lt;&gt;"",SUM(H47:$L47),"")</f>
        <v>0.0013717421124828531</v>
      </c>
      <c r="V47" s="8">
        <f>IF(I47&lt;&gt;"",SUM(I47:$L47),"")</f>
      </c>
      <c r="W47" s="8">
        <f>IF(J47&lt;&gt;"",SUM(J47:$L47),"")</f>
      </c>
      <c r="X47" s="8">
        <f>IF(K47&lt;&gt;"",SUM(K47:$L47),"")</f>
      </c>
      <c r="Y47" s="8">
        <f>IF(L47&lt;&gt;"",SUM(L47:$L47),"")</f>
      </c>
    </row>
    <row r="48" spans="1:25" ht="15">
      <c r="A48" s="2">
        <v>7</v>
      </c>
      <c r="B48" s="8">
        <f t="shared" si="6"/>
        <v>0.05852766346593508</v>
      </c>
      <c r="C48" s="8">
        <f t="shared" si="7"/>
        <v>0.20484682213077285</v>
      </c>
      <c r="D48" s="8">
        <f t="shared" si="7"/>
        <v>0.30727023319615915</v>
      </c>
      <c r="E48" s="8">
        <f t="shared" si="7"/>
        <v>0.2560585276634659</v>
      </c>
      <c r="F48" s="8">
        <f t="shared" si="7"/>
        <v>0.12802926383173296</v>
      </c>
      <c r="G48" s="8">
        <f t="shared" si="7"/>
        <v>0.038408779149519866</v>
      </c>
      <c r="H48" s="8">
        <f t="shared" si="7"/>
        <v>0.006401463191586642</v>
      </c>
      <c r="I48" s="8">
        <f t="shared" si="7"/>
        <v>0.00045724737082761756</v>
      </c>
      <c r="J48" s="8">
        <f t="shared" si="7"/>
      </c>
      <c r="K48" s="8">
        <f t="shared" si="7"/>
      </c>
      <c r="L48" s="8">
        <f t="shared" si="7"/>
      </c>
      <c r="N48" s="2">
        <v>7</v>
      </c>
      <c r="O48" s="8">
        <f>IF(B48&lt;&gt;"",SUM(B48:$L48),"")</f>
        <v>1.0000000000000002</v>
      </c>
      <c r="P48" s="8">
        <f>IF(C48&lt;&gt;"",SUM(C48:$L48),"")</f>
        <v>0.9414723365340649</v>
      </c>
      <c r="Q48" s="8">
        <f>IF(D48&lt;&gt;"",SUM(D48:$L48),"")</f>
        <v>0.7366255144032922</v>
      </c>
      <c r="R48" s="8">
        <f>IF(E48&lt;&gt;"",SUM(E48:$L48),"")</f>
        <v>0.42935528120713295</v>
      </c>
      <c r="S48" s="8">
        <f>IF(F48&lt;&gt;"",SUM(F48:$L48),"")</f>
        <v>0.17329675354366708</v>
      </c>
      <c r="T48" s="8">
        <f>IF(G48&lt;&gt;"",SUM(G48:$L48),"")</f>
        <v>0.045267489711934124</v>
      </c>
      <c r="U48" s="8">
        <f>IF(H48&lt;&gt;"",SUM(H48:$L48),"")</f>
        <v>0.00685871056241426</v>
      </c>
      <c r="V48" s="8">
        <f>IF(I48&lt;&gt;"",SUM(I48:$L48),"")</f>
        <v>0.00045724737082761756</v>
      </c>
      <c r="W48" s="8">
        <f>IF(J48&lt;&gt;"",SUM(J48:$L48),"")</f>
      </c>
      <c r="X48" s="8">
        <f>IF(K48&lt;&gt;"",SUM(K48:$L48),"")</f>
      </c>
      <c r="Y48" s="8">
        <f>IF(L48&lt;&gt;"",SUM(L48:$L48),"")</f>
      </c>
    </row>
    <row r="49" spans="1:25" ht="15">
      <c r="A49" s="2">
        <v>8</v>
      </c>
      <c r="B49" s="8">
        <f t="shared" si="6"/>
        <v>0.039018442310623395</v>
      </c>
      <c r="C49" s="8">
        <f t="shared" si="7"/>
        <v>0.15607376924249358</v>
      </c>
      <c r="D49" s="8">
        <f t="shared" si="7"/>
        <v>0.2731290961743637</v>
      </c>
      <c r="E49" s="8">
        <f t="shared" si="7"/>
        <v>0.27312909617436365</v>
      </c>
      <c r="F49" s="8">
        <f t="shared" si="7"/>
        <v>0.1707056851089773</v>
      </c>
      <c r="G49" s="8">
        <f t="shared" si="7"/>
        <v>0.06828227404359091</v>
      </c>
      <c r="H49" s="8">
        <f t="shared" si="7"/>
        <v>0.017070568510897725</v>
      </c>
      <c r="I49" s="8">
        <f t="shared" si="7"/>
        <v>0.002438652644413963</v>
      </c>
      <c r="J49" s="8">
        <f t="shared" si="7"/>
        <v>0.00015241579027587248</v>
      </c>
      <c r="K49" s="8">
        <f t="shared" si="7"/>
      </c>
      <c r="L49" s="8">
        <f t="shared" si="7"/>
      </c>
      <c r="N49" s="2">
        <v>8</v>
      </c>
      <c r="O49" s="8">
        <f>IF(B49&lt;&gt;"",SUM(B49:$L49),"")</f>
        <v>1.0000000000000002</v>
      </c>
      <c r="P49" s="8">
        <f>IF(C49&lt;&gt;"",SUM(C49:$L49),"")</f>
        <v>0.9609815576893768</v>
      </c>
      <c r="Q49" s="8">
        <f>IF(D49&lt;&gt;"",SUM(D49:$L49),"")</f>
        <v>0.8049077884468832</v>
      </c>
      <c r="R49" s="8">
        <f>IF(E49&lt;&gt;"",SUM(E49:$L49),"")</f>
        <v>0.5317786922725195</v>
      </c>
      <c r="S49" s="8">
        <f>IF(F49&lt;&gt;"",SUM(F49:$L49),"")</f>
        <v>0.25864959609815574</v>
      </c>
      <c r="T49" s="8">
        <f>IF(G49&lt;&gt;"",SUM(G49:$L49),"")</f>
        <v>0.08794391098917848</v>
      </c>
      <c r="U49" s="8">
        <f>IF(H49&lt;&gt;"",SUM(H49:$L49),"")</f>
        <v>0.01966163694558756</v>
      </c>
      <c r="V49" s="8">
        <f>IF(I49&lt;&gt;"",SUM(I49:$L49),"")</f>
        <v>0.0025910684346898355</v>
      </c>
      <c r="W49" s="8">
        <f>IF(J49&lt;&gt;"",SUM(J49:$L49),"")</f>
        <v>0.00015241579027587248</v>
      </c>
      <c r="X49" s="8">
        <f>IF(K49&lt;&gt;"",SUM(K49:$L49),"")</f>
      </c>
      <c r="Y49" s="8">
        <f>IF(L49&lt;&gt;"",SUM(L49:$L49),"")</f>
      </c>
    </row>
    <row r="50" spans="1:25" ht="15">
      <c r="A50" s="2">
        <v>9</v>
      </c>
      <c r="B50" s="8">
        <f t="shared" si="6"/>
        <v>0.026012294873748936</v>
      </c>
      <c r="C50" s="8">
        <f t="shared" si="7"/>
        <v>0.11705532693187021</v>
      </c>
      <c r="D50" s="8">
        <f t="shared" si="7"/>
        <v>0.2341106538637403</v>
      </c>
      <c r="E50" s="8">
        <f t="shared" si="7"/>
        <v>0.2731290961743637</v>
      </c>
      <c r="F50" s="8">
        <f t="shared" si="7"/>
        <v>0.20484682213077277</v>
      </c>
      <c r="G50" s="8">
        <f t="shared" si="7"/>
        <v>0.10242341106538641</v>
      </c>
      <c r="H50" s="8">
        <f t="shared" si="7"/>
        <v>0.034141137021795456</v>
      </c>
      <c r="I50" s="8">
        <f t="shared" si="7"/>
        <v>0.007315957933241878</v>
      </c>
      <c r="J50" s="8">
        <f t="shared" si="7"/>
        <v>0.0009144947416552357</v>
      </c>
      <c r="K50" s="8">
        <f t="shared" si="7"/>
        <v>5.080526342529085E-05</v>
      </c>
      <c r="L50" s="8">
        <f t="shared" si="7"/>
      </c>
      <c r="N50" s="2">
        <v>9</v>
      </c>
      <c r="O50" s="8">
        <f>IF(B50&lt;&gt;"",SUM(B50:$L50),"")</f>
        <v>1.0000000000000002</v>
      </c>
      <c r="P50" s="8">
        <f>IF(C50&lt;&gt;"",SUM(C50:$L50),"")</f>
        <v>0.9739877051262513</v>
      </c>
      <c r="Q50" s="8">
        <f>IF(D50&lt;&gt;"",SUM(D50:$L50),"")</f>
        <v>0.8569323781943812</v>
      </c>
      <c r="R50" s="8">
        <f>IF(E50&lt;&gt;"",SUM(E50:$L50),"")</f>
        <v>0.6228217243306408</v>
      </c>
      <c r="S50" s="8">
        <f>IF(F50&lt;&gt;"",SUM(F50:$L50),"")</f>
        <v>0.349692628156277</v>
      </c>
      <c r="T50" s="8">
        <f>IF(G50&lt;&gt;"",SUM(G50:$L50),"")</f>
        <v>0.1448458060255043</v>
      </c>
      <c r="U50" s="8">
        <f>IF(H50&lt;&gt;"",SUM(H50:$L50),"")</f>
        <v>0.04242239496011786</v>
      </c>
      <c r="V50" s="8">
        <f>IF(I50&lt;&gt;"",SUM(I50:$L50),"")</f>
        <v>0.008281257938322406</v>
      </c>
      <c r="W50" s="8">
        <f>IF(J50&lt;&gt;"",SUM(J50:$L50),"")</f>
        <v>0.0009653000050805265</v>
      </c>
      <c r="X50" s="8">
        <f>IF(K50&lt;&gt;"",SUM(K50:$L50),"")</f>
        <v>5.080526342529085E-05</v>
      </c>
      <c r="Y50" s="8">
        <f>IF(L50&lt;&gt;"",SUM(L50:$L50),"")</f>
      </c>
    </row>
    <row r="51" spans="1:25" ht="15">
      <c r="A51" s="2">
        <v>10</v>
      </c>
      <c r="B51" s="8">
        <f t="shared" si="6"/>
        <v>0.01734152991583262</v>
      </c>
      <c r="C51" s="8">
        <f t="shared" si="7"/>
        <v>0.08670764957916312</v>
      </c>
      <c r="D51" s="8">
        <f t="shared" si="7"/>
        <v>0.195092211553117</v>
      </c>
      <c r="E51" s="8">
        <f t="shared" si="7"/>
        <v>0.26012294873748926</v>
      </c>
      <c r="F51" s="8">
        <f t="shared" si="7"/>
        <v>0.22760758014530308</v>
      </c>
      <c r="G51" s="8">
        <f t="shared" si="7"/>
        <v>0.13656454808718177</v>
      </c>
      <c r="H51" s="8">
        <f t="shared" si="7"/>
        <v>0.05690189503632572</v>
      </c>
      <c r="I51" s="8">
        <f t="shared" si="7"/>
        <v>0.016257684296093075</v>
      </c>
      <c r="J51" s="8">
        <f t="shared" si="7"/>
        <v>0.003048315805517446</v>
      </c>
      <c r="K51" s="8">
        <f t="shared" si="7"/>
        <v>0.00033870175616860506</v>
      </c>
      <c r="L51" s="8">
        <f t="shared" si="7"/>
        <v>1.6935087808430265E-05</v>
      </c>
      <c r="N51" s="2">
        <v>10</v>
      </c>
      <c r="O51" s="8">
        <f>IF(B51&lt;&gt;"",SUM(B51:$L51),"")</f>
        <v>1.0000000000000002</v>
      </c>
      <c r="P51" s="8">
        <f>IF(C51&lt;&gt;"",SUM(C51:$L51),"")</f>
        <v>0.9826584700841675</v>
      </c>
      <c r="Q51" s="8">
        <f>IF(D51&lt;&gt;"",SUM(D51:$L51),"")</f>
        <v>0.8959508205050043</v>
      </c>
      <c r="R51" s="8">
        <f>IF(E51&lt;&gt;"",SUM(E51:$L51),"")</f>
        <v>0.7008586089518873</v>
      </c>
      <c r="S51" s="8">
        <f>IF(F51&lt;&gt;"",SUM(F51:$L51),"")</f>
        <v>0.44073566021439814</v>
      </c>
      <c r="T51" s="8">
        <f>IF(G51&lt;&gt;"",SUM(G51:$L51),"")</f>
        <v>0.21312808006909503</v>
      </c>
      <c r="U51" s="8">
        <f>IF(H51&lt;&gt;"",SUM(H51:$L51),"")</f>
        <v>0.07656353198191328</v>
      </c>
      <c r="V51" s="8">
        <f>IF(I51&lt;&gt;"",SUM(I51:$L51),"")</f>
        <v>0.019661636945587556</v>
      </c>
      <c r="W51" s="8">
        <f>IF(J51&lt;&gt;"",SUM(J51:$L51),"")</f>
        <v>0.0034039526494944812</v>
      </c>
      <c r="X51" s="8">
        <f>IF(K51&lt;&gt;"",SUM(K51:$L51),"")</f>
        <v>0.00035563684397703533</v>
      </c>
      <c r="Y51" s="8">
        <f>IF(L51&lt;&gt;"",SUM(L51:$L51),"")</f>
        <v>1.6935087808430265E-05</v>
      </c>
    </row>
    <row r="53" spans="2:19" ht="18.75">
      <c r="B53" t="s">
        <v>1</v>
      </c>
      <c r="C53" s="4" t="s">
        <v>2</v>
      </c>
      <c r="D53" s="7">
        <v>6</v>
      </c>
      <c r="E53" s="6" t="s">
        <v>3</v>
      </c>
      <c r="F53" s="5">
        <f>(7-D53)/6</f>
        <v>0.16666666666666666</v>
      </c>
      <c r="O53" t="s">
        <v>1</v>
      </c>
      <c r="P53" s="4" t="s">
        <v>2</v>
      </c>
      <c r="Q53" s="7">
        <f>D53</f>
        <v>6</v>
      </c>
      <c r="R53" s="6" t="s">
        <v>3</v>
      </c>
      <c r="S53" s="5">
        <f>F53</f>
        <v>0.16666666666666666</v>
      </c>
    </row>
    <row r="54" spans="1:25" ht="15">
      <c r="A54" s="2" t="s">
        <v>0</v>
      </c>
      <c r="B54" s="3">
        <v>0</v>
      </c>
      <c r="C54" s="3">
        <v>1</v>
      </c>
      <c r="D54" s="3">
        <v>2</v>
      </c>
      <c r="E54" s="3">
        <v>3</v>
      </c>
      <c r="F54" s="3">
        <v>4</v>
      </c>
      <c r="G54" s="3">
        <v>5</v>
      </c>
      <c r="H54" s="3">
        <v>6</v>
      </c>
      <c r="I54" s="3">
        <v>7</v>
      </c>
      <c r="J54" s="3">
        <v>8</v>
      </c>
      <c r="K54" s="3">
        <v>9</v>
      </c>
      <c r="L54" s="3">
        <v>10</v>
      </c>
      <c r="N54" s="2" t="s">
        <v>0</v>
      </c>
      <c r="O54" s="3">
        <v>0</v>
      </c>
      <c r="P54" s="3">
        <v>1</v>
      </c>
      <c r="Q54" s="3">
        <v>2</v>
      </c>
      <c r="R54" s="3">
        <v>3</v>
      </c>
      <c r="S54" s="3">
        <v>4</v>
      </c>
      <c r="T54" s="3">
        <v>5</v>
      </c>
      <c r="U54" s="3">
        <v>6</v>
      </c>
      <c r="V54" s="3">
        <v>7</v>
      </c>
      <c r="W54" s="3">
        <v>8</v>
      </c>
      <c r="X54" s="3">
        <v>9</v>
      </c>
      <c r="Y54" s="3">
        <v>10</v>
      </c>
    </row>
    <row r="55" spans="1:25" ht="15">
      <c r="A55" s="2">
        <v>1</v>
      </c>
      <c r="B55" s="8">
        <f aca="true" t="shared" si="8" ref="B55:B64">_xlfn.IFERROR(_xlfn.BINOM.DIST(B$2,$A55,$F$53,FALSE),"")</f>
        <v>0.8333333333333334</v>
      </c>
      <c r="C55" s="8">
        <f aca="true" t="shared" si="9" ref="C55:L64">_xlfn.IFERROR(_xlfn.BINOM.DIST(C$2,$A55,$F$53,FALSE),"")</f>
        <v>0.16666666666666669</v>
      </c>
      <c r="D55" s="8">
        <f t="shared" si="9"/>
      </c>
      <c r="E55" s="8">
        <f t="shared" si="9"/>
      </c>
      <c r="F55" s="8">
        <f t="shared" si="9"/>
      </c>
      <c r="G55" s="8">
        <f t="shared" si="9"/>
      </c>
      <c r="H55" s="8">
        <f t="shared" si="9"/>
      </c>
      <c r="I55" s="8">
        <f t="shared" si="9"/>
      </c>
      <c r="J55" s="8">
        <f t="shared" si="9"/>
      </c>
      <c r="K55" s="8">
        <f t="shared" si="9"/>
      </c>
      <c r="L55" s="8">
        <f t="shared" si="9"/>
      </c>
      <c r="N55" s="2">
        <v>1</v>
      </c>
      <c r="O55" s="8">
        <f>IF(B55&lt;&gt;"",SUM(B55:$L55),"")</f>
        <v>1</v>
      </c>
      <c r="P55" s="8">
        <f>IF(C55&lt;&gt;"",SUM(C55:$L55),"")</f>
        <v>0.16666666666666669</v>
      </c>
      <c r="Q55" s="8">
        <f>IF(D55&lt;&gt;"",SUM(D55:$L55),"")</f>
      </c>
      <c r="R55" s="8">
        <f>IF(E55&lt;&gt;"",SUM(E55:$L55),"")</f>
      </c>
      <c r="S55" s="8">
        <f>IF(F55&lt;&gt;"",SUM(F55:$L55),"")</f>
      </c>
      <c r="T55" s="8">
        <f>IF(G55&lt;&gt;"",SUM(G55:$L55),"")</f>
      </c>
      <c r="U55" s="8">
        <f>IF(H55&lt;&gt;"",SUM(H55:$L55),"")</f>
      </c>
      <c r="V55" s="8">
        <f>IF(I55&lt;&gt;"",SUM(I55:$L55),"")</f>
      </c>
      <c r="W55" s="8">
        <f>IF(J55&lt;&gt;"",SUM(J55:$L55),"")</f>
      </c>
      <c r="X55" s="8">
        <f>IF(K55&lt;&gt;"",SUM(K55:$L55),"")</f>
      </c>
      <c r="Y55" s="8">
        <f>IF(L55&lt;&gt;"",SUM(L55:$L55),"")</f>
      </c>
    </row>
    <row r="56" spans="1:25" ht="15">
      <c r="A56" s="2">
        <v>2</v>
      </c>
      <c r="B56" s="8">
        <f t="shared" si="8"/>
        <v>0.6944444444444444</v>
      </c>
      <c r="C56" s="8">
        <f t="shared" si="9"/>
        <v>0.27777777777777773</v>
      </c>
      <c r="D56" s="8">
        <f t="shared" si="9"/>
        <v>0.02777777777777778</v>
      </c>
      <c r="E56" s="8">
        <f t="shared" si="9"/>
      </c>
      <c r="F56" s="8">
        <f t="shared" si="9"/>
      </c>
      <c r="G56" s="8">
        <f t="shared" si="9"/>
      </c>
      <c r="H56" s="8">
        <f t="shared" si="9"/>
      </c>
      <c r="I56" s="8">
        <f t="shared" si="9"/>
      </c>
      <c r="J56" s="8">
        <f t="shared" si="9"/>
      </c>
      <c r="K56" s="8">
        <f t="shared" si="9"/>
      </c>
      <c r="L56" s="8">
        <f t="shared" si="9"/>
      </c>
      <c r="N56" s="2">
        <v>2</v>
      </c>
      <c r="O56" s="8">
        <f>IF(B56&lt;&gt;"",SUM(B56:$L56),"")</f>
        <v>0.9999999999999999</v>
      </c>
      <c r="P56" s="8">
        <f>IF(C56&lt;&gt;"",SUM(C56:$L56),"")</f>
        <v>0.3055555555555555</v>
      </c>
      <c r="Q56" s="8">
        <f>IF(D56&lt;&gt;"",SUM(D56:$L56),"")</f>
        <v>0.02777777777777778</v>
      </c>
      <c r="R56" s="8">
        <f>IF(E56&lt;&gt;"",SUM(E56:$L56),"")</f>
      </c>
      <c r="S56" s="8">
        <f>IF(F56&lt;&gt;"",SUM(F56:$L56),"")</f>
      </c>
      <c r="T56" s="8">
        <f>IF(G56&lt;&gt;"",SUM(G56:$L56),"")</f>
      </c>
      <c r="U56" s="8">
        <f>IF(H56&lt;&gt;"",SUM(H56:$L56),"")</f>
      </c>
      <c r="V56" s="8">
        <f>IF(I56&lt;&gt;"",SUM(I56:$L56),"")</f>
      </c>
      <c r="W56" s="8">
        <f>IF(J56&lt;&gt;"",SUM(J56:$L56),"")</f>
      </c>
      <c r="X56" s="8">
        <f>IF(K56&lt;&gt;"",SUM(K56:$L56),"")</f>
      </c>
      <c r="Y56" s="8">
        <f>IF(L56&lt;&gt;"",SUM(L56:$L56),"")</f>
      </c>
    </row>
    <row r="57" spans="1:25" ht="15">
      <c r="A57" s="2">
        <v>3</v>
      </c>
      <c r="B57" s="8">
        <f t="shared" si="8"/>
        <v>0.5787037037037037</v>
      </c>
      <c r="C57" s="8">
        <f t="shared" si="9"/>
        <v>0.3472222222222223</v>
      </c>
      <c r="D57" s="8">
        <f t="shared" si="9"/>
        <v>0.06944444444444448</v>
      </c>
      <c r="E57" s="8">
        <f t="shared" si="9"/>
        <v>0.0046296296296296285</v>
      </c>
      <c r="F57" s="8">
        <f t="shared" si="9"/>
      </c>
      <c r="G57" s="8">
        <f t="shared" si="9"/>
      </c>
      <c r="H57" s="8">
        <f t="shared" si="9"/>
      </c>
      <c r="I57" s="8">
        <f t="shared" si="9"/>
      </c>
      <c r="J57" s="8">
        <f t="shared" si="9"/>
      </c>
      <c r="K57" s="8">
        <f t="shared" si="9"/>
      </c>
      <c r="L57" s="8">
        <f t="shared" si="9"/>
      </c>
      <c r="N57" s="2">
        <v>3</v>
      </c>
      <c r="O57" s="8">
        <f>IF(B57&lt;&gt;"",SUM(B57:$L57),"")</f>
        <v>1</v>
      </c>
      <c r="P57" s="8">
        <f>IF(C57&lt;&gt;"",SUM(C57:$L57),"")</f>
        <v>0.42129629629629645</v>
      </c>
      <c r="Q57" s="8">
        <f>IF(D57&lt;&gt;"",SUM(D57:$L57),"")</f>
        <v>0.0740740740740741</v>
      </c>
      <c r="R57" s="8">
        <f>IF(E57&lt;&gt;"",SUM(E57:$L57),"")</f>
        <v>0.0046296296296296285</v>
      </c>
      <c r="S57" s="8">
        <f>IF(F57&lt;&gt;"",SUM(F57:$L57),"")</f>
      </c>
      <c r="T57" s="8">
        <f>IF(G57&lt;&gt;"",SUM(G57:$L57),"")</f>
      </c>
      <c r="U57" s="8">
        <f>IF(H57&lt;&gt;"",SUM(H57:$L57),"")</f>
      </c>
      <c r="V57" s="8">
        <f>IF(I57&lt;&gt;"",SUM(I57:$L57),"")</f>
      </c>
      <c r="W57" s="8">
        <f>IF(J57&lt;&gt;"",SUM(J57:$L57),"")</f>
      </c>
      <c r="X57" s="8">
        <f>IF(K57&lt;&gt;"",SUM(K57:$L57),"")</f>
      </c>
      <c r="Y57" s="8">
        <f>IF(L57&lt;&gt;"",SUM(L57:$L57),"")</f>
      </c>
    </row>
    <row r="58" spans="1:25" ht="15">
      <c r="A58" s="2">
        <v>4</v>
      </c>
      <c r="B58" s="8">
        <f t="shared" si="8"/>
        <v>0.4822530864197531</v>
      </c>
      <c r="C58" s="8">
        <f t="shared" si="9"/>
        <v>0.3858024691358024</v>
      </c>
      <c r="D58" s="8">
        <f t="shared" si="9"/>
        <v>0.11574074074074073</v>
      </c>
      <c r="E58" s="8">
        <f t="shared" si="9"/>
        <v>0.015432098765432105</v>
      </c>
      <c r="F58" s="8">
        <f t="shared" si="9"/>
        <v>0.0007716049382716051</v>
      </c>
      <c r="G58" s="8">
        <f t="shared" si="9"/>
      </c>
      <c r="H58" s="8">
        <f t="shared" si="9"/>
      </c>
      <c r="I58" s="8">
        <f t="shared" si="9"/>
      </c>
      <c r="J58" s="8">
        <f t="shared" si="9"/>
      </c>
      <c r="K58" s="8">
        <f t="shared" si="9"/>
      </c>
      <c r="L58" s="8">
        <f t="shared" si="9"/>
      </c>
      <c r="N58" s="2">
        <v>4</v>
      </c>
      <c r="O58" s="8">
        <f>IF(B58&lt;&gt;"",SUM(B58:$L58),"")</f>
        <v>0.9999999999999999</v>
      </c>
      <c r="P58" s="8">
        <f>IF(C58&lt;&gt;"",SUM(C58:$L58),"")</f>
        <v>0.5177469135802467</v>
      </c>
      <c r="Q58" s="8">
        <f>IF(D58&lt;&gt;"",SUM(D58:$L58),"")</f>
        <v>0.13194444444444445</v>
      </c>
      <c r="R58" s="8">
        <f>IF(E58&lt;&gt;"",SUM(E58:$L58),"")</f>
        <v>0.01620370370370371</v>
      </c>
      <c r="S58" s="8">
        <f>IF(F58&lt;&gt;"",SUM(F58:$L58),"")</f>
        <v>0.0007716049382716051</v>
      </c>
      <c r="T58" s="8">
        <f>IF(G58&lt;&gt;"",SUM(G58:$L58),"")</f>
      </c>
      <c r="U58" s="8">
        <f>IF(H58&lt;&gt;"",SUM(H58:$L58),"")</f>
      </c>
      <c r="V58" s="8">
        <f>IF(I58&lt;&gt;"",SUM(I58:$L58),"")</f>
      </c>
      <c r="W58" s="8">
        <f>IF(J58&lt;&gt;"",SUM(J58:$L58),"")</f>
      </c>
      <c r="X58" s="8">
        <f>IF(K58&lt;&gt;"",SUM(K58:$L58),"")</f>
      </c>
      <c r="Y58" s="8">
        <f>IF(L58&lt;&gt;"",SUM(L58:$L58),"")</f>
      </c>
    </row>
    <row r="59" spans="1:25" ht="15">
      <c r="A59" s="2">
        <v>5</v>
      </c>
      <c r="B59" s="8">
        <f t="shared" si="8"/>
        <v>0.4018775720164609</v>
      </c>
      <c r="C59" s="8">
        <f t="shared" si="9"/>
        <v>0.4018775720164609</v>
      </c>
      <c r="D59" s="8">
        <f t="shared" si="9"/>
        <v>0.16075102880658432</v>
      </c>
      <c r="E59" s="8">
        <f t="shared" si="9"/>
        <v>0.032150205761316865</v>
      </c>
      <c r="F59" s="8">
        <f t="shared" si="9"/>
        <v>0.0032150205761316848</v>
      </c>
      <c r="G59" s="8">
        <f t="shared" si="9"/>
        <v>0.00012860082304526758</v>
      </c>
      <c r="H59" s="8">
        <f t="shared" si="9"/>
      </c>
      <c r="I59" s="8">
        <f t="shared" si="9"/>
      </c>
      <c r="J59" s="8">
        <f t="shared" si="9"/>
      </c>
      <c r="K59" s="8">
        <f t="shared" si="9"/>
      </c>
      <c r="L59" s="8">
        <f t="shared" si="9"/>
      </c>
      <c r="N59" s="2">
        <v>5</v>
      </c>
      <c r="O59" s="8">
        <f>IF(B59&lt;&gt;"",SUM(B59:$L59),"")</f>
        <v>0.9999999999999999</v>
      </c>
      <c r="P59" s="8">
        <f>IF(C59&lt;&gt;"",SUM(C59:$L59),"")</f>
        <v>0.598122427983539</v>
      </c>
      <c r="Q59" s="8">
        <f>IF(D59&lt;&gt;"",SUM(D59:$L59),"")</f>
        <v>0.19624485596707814</v>
      </c>
      <c r="R59" s="8">
        <f>IF(E59&lt;&gt;"",SUM(E59:$L59),"")</f>
        <v>0.03549382716049382</v>
      </c>
      <c r="S59" s="8">
        <f>IF(F59&lt;&gt;"",SUM(F59:$L59),"")</f>
        <v>0.0033436213991769525</v>
      </c>
      <c r="T59" s="8">
        <f>IF(G59&lt;&gt;"",SUM(G59:$L59),"")</f>
        <v>0.00012860082304526758</v>
      </c>
      <c r="U59" s="8">
        <f>IF(H59&lt;&gt;"",SUM(H59:$L59),"")</f>
      </c>
      <c r="V59" s="8">
        <f>IF(I59&lt;&gt;"",SUM(I59:$L59),"")</f>
      </c>
      <c r="W59" s="8">
        <f>IF(J59&lt;&gt;"",SUM(J59:$L59),"")</f>
      </c>
      <c r="X59" s="8">
        <f>IF(K59&lt;&gt;"",SUM(K59:$L59),"")</f>
      </c>
      <c r="Y59" s="8">
        <f>IF(L59&lt;&gt;"",SUM(L59:$L59),"")</f>
      </c>
    </row>
    <row r="60" spans="1:25" ht="15">
      <c r="A60" s="2">
        <v>6</v>
      </c>
      <c r="B60" s="8">
        <f t="shared" si="8"/>
        <v>0.3348979766803841</v>
      </c>
      <c r="C60" s="8">
        <f t="shared" si="9"/>
        <v>0.40187757201646096</v>
      </c>
      <c r="D60" s="8">
        <f t="shared" si="9"/>
        <v>0.20093878600823045</v>
      </c>
      <c r="E60" s="8">
        <f t="shared" si="9"/>
        <v>0.05358367626886145</v>
      </c>
      <c r="F60" s="8">
        <f t="shared" si="9"/>
        <v>0.008037551440329216</v>
      </c>
      <c r="G60" s="8">
        <f t="shared" si="9"/>
        <v>0.0006430041152263381</v>
      </c>
      <c r="H60" s="8">
        <f t="shared" si="9"/>
        <v>2.1433470507544566E-05</v>
      </c>
      <c r="I60" s="8">
        <f t="shared" si="9"/>
      </c>
      <c r="J60" s="8">
        <f t="shared" si="9"/>
      </c>
      <c r="K60" s="8">
        <f t="shared" si="9"/>
      </c>
      <c r="L60" s="8">
        <f t="shared" si="9"/>
      </c>
      <c r="N60" s="2">
        <v>6</v>
      </c>
      <c r="O60" s="8">
        <f>IF(B60&lt;&gt;"",SUM(B60:$L60),"")</f>
        <v>1</v>
      </c>
      <c r="P60" s="8">
        <f>IF(C60&lt;&gt;"",SUM(C60:$L60),"")</f>
        <v>0.665102023319616</v>
      </c>
      <c r="Q60" s="8">
        <f>IF(D60&lt;&gt;"",SUM(D60:$L60),"")</f>
        <v>0.26322445130315497</v>
      </c>
      <c r="R60" s="8">
        <f>IF(E60&lt;&gt;"",SUM(E60:$L60),"")</f>
        <v>0.06228566529492455</v>
      </c>
      <c r="S60" s="8">
        <f>IF(F60&lt;&gt;"",SUM(F60:$L60),"")</f>
        <v>0.008701989026063098</v>
      </c>
      <c r="T60" s="8">
        <f>IF(G60&lt;&gt;"",SUM(G60:$L60),"")</f>
        <v>0.0006644375857338827</v>
      </c>
      <c r="U60" s="8">
        <f>IF(H60&lt;&gt;"",SUM(H60:$L60),"")</f>
        <v>2.1433470507544566E-05</v>
      </c>
      <c r="V60" s="8">
        <f>IF(I60&lt;&gt;"",SUM(I60:$L60),"")</f>
      </c>
      <c r="W60" s="8">
        <f>IF(J60&lt;&gt;"",SUM(J60:$L60),"")</f>
      </c>
      <c r="X60" s="8">
        <f>IF(K60&lt;&gt;"",SUM(K60:$L60),"")</f>
      </c>
      <c r="Y60" s="8">
        <f>IF(L60&lt;&gt;"",SUM(L60:$L60),"")</f>
      </c>
    </row>
    <row r="61" spans="1:25" ht="15">
      <c r="A61" s="2">
        <v>7</v>
      </c>
      <c r="B61" s="8">
        <f t="shared" si="8"/>
        <v>0.2790816472336534</v>
      </c>
      <c r="C61" s="8">
        <f t="shared" si="9"/>
        <v>0.3907143061271148</v>
      </c>
      <c r="D61" s="8">
        <f t="shared" si="9"/>
        <v>0.23442858367626881</v>
      </c>
      <c r="E61" s="8">
        <f t="shared" si="9"/>
        <v>0.07814286122542294</v>
      </c>
      <c r="F61" s="8">
        <f t="shared" si="9"/>
        <v>0.015628572245084592</v>
      </c>
      <c r="G61" s="8">
        <f t="shared" si="9"/>
        <v>0.0018754286694101486</v>
      </c>
      <c r="H61" s="8">
        <f t="shared" si="9"/>
        <v>0.00012502857796067686</v>
      </c>
      <c r="I61" s="8">
        <f t="shared" si="9"/>
        <v>3.572245084590763E-06</v>
      </c>
      <c r="J61" s="8">
        <f t="shared" si="9"/>
      </c>
      <c r="K61" s="8">
        <f t="shared" si="9"/>
      </c>
      <c r="L61" s="8">
        <f t="shared" si="9"/>
      </c>
      <c r="N61" s="2">
        <v>7</v>
      </c>
      <c r="O61" s="8">
        <f>IF(B61&lt;&gt;"",SUM(B61:$L61),"")</f>
        <v>1</v>
      </c>
      <c r="P61" s="8">
        <f>IF(C61&lt;&gt;"",SUM(C61:$L61),"")</f>
        <v>0.7209183527663466</v>
      </c>
      <c r="Q61" s="8">
        <f>IF(D61&lt;&gt;"",SUM(D61:$L61),"")</f>
        <v>0.3302040466392317</v>
      </c>
      <c r="R61" s="8">
        <f>IF(E61&lt;&gt;"",SUM(E61:$L61),"")</f>
        <v>0.09577546296296295</v>
      </c>
      <c r="S61" s="8">
        <f>IF(F61&lt;&gt;"",SUM(F61:$L61),"")</f>
        <v>0.01763260173754001</v>
      </c>
      <c r="T61" s="8">
        <f>IF(G61&lt;&gt;"",SUM(G61:$L61),"")</f>
        <v>0.0020040294924554163</v>
      </c>
      <c r="U61" s="8">
        <f>IF(H61&lt;&gt;"",SUM(H61:$L61),"")</f>
        <v>0.0001286008230452676</v>
      </c>
      <c r="V61" s="8">
        <f>IF(I61&lt;&gt;"",SUM(I61:$L61),"")</f>
        <v>3.572245084590763E-06</v>
      </c>
      <c r="W61" s="8">
        <f>IF(J61&lt;&gt;"",SUM(J61:$L61),"")</f>
      </c>
      <c r="X61" s="8">
        <f>IF(K61&lt;&gt;"",SUM(K61:$L61),"")</f>
      </c>
      <c r="Y61" s="8">
        <f>IF(L61&lt;&gt;"",SUM(L61:$L61),"")</f>
      </c>
    </row>
    <row r="62" spans="1:25" ht="15">
      <c r="A62" s="2">
        <v>8</v>
      </c>
      <c r="B62" s="8">
        <f t="shared" si="8"/>
        <v>0.23256803936137785</v>
      </c>
      <c r="C62" s="8">
        <f t="shared" si="9"/>
        <v>0.3721088629782045</v>
      </c>
      <c r="D62" s="8">
        <f t="shared" si="9"/>
        <v>0.2604762040847432</v>
      </c>
      <c r="E62" s="8">
        <f t="shared" si="9"/>
        <v>0.10419048163389727</v>
      </c>
      <c r="F62" s="8">
        <f t="shared" si="9"/>
        <v>0.02604762040847431</v>
      </c>
      <c r="G62" s="8">
        <f t="shared" si="9"/>
        <v>0.004167619265355893</v>
      </c>
      <c r="H62" s="8">
        <f t="shared" si="9"/>
        <v>0.0004167619265355898</v>
      </c>
      <c r="I62" s="8">
        <f t="shared" si="9"/>
        <v>2.381496723060507E-05</v>
      </c>
      <c r="J62" s="8">
        <f t="shared" si="9"/>
        <v>5.953741807651275E-07</v>
      </c>
      <c r="K62" s="8">
        <f t="shared" si="9"/>
      </c>
      <c r="L62" s="8">
        <f t="shared" si="9"/>
      </c>
      <c r="N62" s="2">
        <v>8</v>
      </c>
      <c r="O62" s="8">
        <f>IF(B62&lt;&gt;"",SUM(B62:$L62),"")</f>
        <v>1</v>
      </c>
      <c r="P62" s="8">
        <f>IF(C62&lt;&gt;"",SUM(C62:$L62),"")</f>
        <v>0.7674319606386222</v>
      </c>
      <c r="Q62" s="8">
        <f>IF(D62&lt;&gt;"",SUM(D62:$L62),"")</f>
        <v>0.3953230976604177</v>
      </c>
      <c r="R62" s="8">
        <f>IF(E62&lt;&gt;"",SUM(E62:$L62),"")</f>
        <v>0.13484689357567442</v>
      </c>
      <c r="S62" s="8">
        <f>IF(F62&lt;&gt;"",SUM(F62:$L62),"")</f>
        <v>0.030656411941777165</v>
      </c>
      <c r="T62" s="8">
        <f>IF(G62&lt;&gt;"",SUM(G62:$L62),"")</f>
        <v>0.0046087915333028525</v>
      </c>
      <c r="U62" s="8">
        <f>IF(H62&lt;&gt;"",SUM(H62:$L62),"")</f>
        <v>0.00044117226794696</v>
      </c>
      <c r="V62" s="8">
        <f>IF(I62&lt;&gt;"",SUM(I62:$L62),"")</f>
        <v>2.44103414113702E-05</v>
      </c>
      <c r="W62" s="8">
        <f>IF(J62&lt;&gt;"",SUM(J62:$L62),"")</f>
        <v>5.953741807651275E-07</v>
      </c>
      <c r="X62" s="8">
        <f>IF(K62&lt;&gt;"",SUM(K62:$L62),"")</f>
      </c>
      <c r="Y62" s="8">
        <f>IF(L62&lt;&gt;"",SUM(L62:$L62),"")</f>
      </c>
    </row>
    <row r="63" spans="1:25" ht="15">
      <c r="A63" s="2">
        <v>9</v>
      </c>
      <c r="B63" s="8">
        <f t="shared" si="8"/>
        <v>0.19380669946781487</v>
      </c>
      <c r="C63" s="8">
        <f t="shared" si="9"/>
        <v>0.34885205904206684</v>
      </c>
      <c r="D63" s="8">
        <f t="shared" si="9"/>
        <v>0.2790816472336535</v>
      </c>
      <c r="E63" s="8">
        <f t="shared" si="9"/>
        <v>0.13023810204237163</v>
      </c>
      <c r="F63" s="8">
        <f t="shared" si="9"/>
        <v>0.03907143061271151</v>
      </c>
      <c r="G63" s="8">
        <f t="shared" si="9"/>
        <v>0.0078142861225423</v>
      </c>
      <c r="H63" s="8">
        <f t="shared" si="9"/>
        <v>0.0010419048163389734</v>
      </c>
      <c r="I63" s="8">
        <f t="shared" si="9"/>
        <v>8.930612711476912E-05</v>
      </c>
      <c r="J63" s="8">
        <f t="shared" si="9"/>
        <v>4.465306355738455E-06</v>
      </c>
      <c r="K63" s="8">
        <f t="shared" si="9"/>
        <v>9.92290301275213E-08</v>
      </c>
      <c r="L63" s="8">
        <f t="shared" si="9"/>
      </c>
      <c r="N63" s="2">
        <v>9</v>
      </c>
      <c r="O63" s="8">
        <f>IF(B63&lt;&gt;"",SUM(B63:$L63),"")</f>
        <v>1.0000000000000002</v>
      </c>
      <c r="P63" s="8">
        <f>IF(C63&lt;&gt;"",SUM(C63:$L63),"")</f>
        <v>0.8061933005321854</v>
      </c>
      <c r="Q63" s="8">
        <f>IF(D63&lt;&gt;"",SUM(D63:$L63),"")</f>
        <v>0.4573412414901185</v>
      </c>
      <c r="R63" s="8">
        <f>IF(E63&lt;&gt;"",SUM(E63:$L63),"")</f>
        <v>0.17825959425646506</v>
      </c>
      <c r="S63" s="8">
        <f>IF(F63&lt;&gt;"",SUM(F63:$L63),"")</f>
        <v>0.048021492214093416</v>
      </c>
      <c r="T63" s="8">
        <f>IF(G63&lt;&gt;"",SUM(G63:$L63),"")</f>
        <v>0.008950061601381908</v>
      </c>
      <c r="U63" s="8">
        <f>IF(H63&lt;&gt;"",SUM(H63:$L63),"")</f>
        <v>0.0011357754788396085</v>
      </c>
      <c r="V63" s="8">
        <f>IF(I63&lt;&gt;"",SUM(I63:$L63),"")</f>
        <v>9.38706625006351E-05</v>
      </c>
      <c r="W63" s="8">
        <f>IF(J63&lt;&gt;"",SUM(J63:$L63),"")</f>
        <v>4.564535385865976E-06</v>
      </c>
      <c r="X63" s="8">
        <f>IF(K63&lt;&gt;"",SUM(K63:$L63),"")</f>
        <v>9.92290301275213E-08</v>
      </c>
      <c r="Y63" s="8">
        <f>IF(L63&lt;&gt;"",SUM(L63:$L63),"")</f>
      </c>
    </row>
    <row r="64" spans="1:25" ht="15">
      <c r="A64" s="2">
        <v>10</v>
      </c>
      <c r="B64" s="8">
        <f t="shared" si="8"/>
        <v>0.1615055828898457</v>
      </c>
      <c r="C64" s="8">
        <f t="shared" si="9"/>
        <v>0.32301116577969147</v>
      </c>
      <c r="D64" s="8">
        <f t="shared" si="9"/>
        <v>0.29071004920172233</v>
      </c>
      <c r="E64" s="8">
        <f t="shared" si="9"/>
        <v>0.15504535957425183</v>
      </c>
      <c r="F64" s="8">
        <f t="shared" si="9"/>
        <v>0.05426587585098816</v>
      </c>
      <c r="G64" s="8">
        <f t="shared" si="9"/>
        <v>0.013023810204237145</v>
      </c>
      <c r="H64" s="8">
        <f t="shared" si="9"/>
        <v>0.0021706350340395257</v>
      </c>
      <c r="I64" s="8">
        <f t="shared" si="9"/>
        <v>0.0002480725753188031</v>
      </c>
      <c r="J64" s="8">
        <f t="shared" si="9"/>
        <v>1.860544314891021E-05</v>
      </c>
      <c r="K64" s="8">
        <f t="shared" si="9"/>
        <v>8.269085843960086E-07</v>
      </c>
      <c r="L64" s="8">
        <f t="shared" si="9"/>
        <v>1.6538171687920224E-08</v>
      </c>
      <c r="N64" s="2">
        <v>10</v>
      </c>
      <c r="O64" s="8">
        <f>IF(B64&lt;&gt;"",SUM(B64:$L64),"")</f>
        <v>1</v>
      </c>
      <c r="P64" s="8">
        <f>IF(C64&lt;&gt;"",SUM(C64:$L64),"")</f>
        <v>0.8384944171101543</v>
      </c>
      <c r="Q64" s="8">
        <f>IF(D64&lt;&gt;"",SUM(D64:$L64),"")</f>
        <v>0.5154832513304629</v>
      </c>
      <c r="R64" s="8">
        <f>IF(E64&lt;&gt;"",SUM(E64:$L64),"")</f>
        <v>0.22477320212874047</v>
      </c>
      <c r="S64" s="8">
        <f>IF(F64&lt;&gt;"",SUM(F64:$L64),"")</f>
        <v>0.06972784255448865</v>
      </c>
      <c r="T64" s="8">
        <f>IF(G64&lt;&gt;"",SUM(G64:$L64),"")</f>
        <v>0.015461966703500467</v>
      </c>
      <c r="U64" s="8">
        <f>IF(H64&lt;&gt;"",SUM(H64:$L64),"")</f>
        <v>0.002438156499263323</v>
      </c>
      <c r="V64" s="8">
        <f>IF(I64&lt;&gt;"",SUM(I64:$L64),"")</f>
        <v>0.0002675214652237972</v>
      </c>
      <c r="W64" s="8">
        <f>IF(J64&lt;&gt;"",SUM(J64:$L64),"")</f>
        <v>1.9448889904994137E-05</v>
      </c>
      <c r="X64" s="8">
        <f>IF(K64&lt;&gt;"",SUM(K64:$L64),"")</f>
        <v>8.434467560839288E-07</v>
      </c>
      <c r="Y64" s="8">
        <f>IF(L64&lt;&gt;"",SUM(L64:$L64),"")</f>
        <v>1.6538171687920224E-08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Q. Walden</dc:creator>
  <cp:keywords/>
  <dc:description/>
  <cp:lastModifiedBy>Simon Q. Walden</cp:lastModifiedBy>
  <dcterms:created xsi:type="dcterms:W3CDTF">2018-02-15T14:20:00Z</dcterms:created>
  <dcterms:modified xsi:type="dcterms:W3CDTF">2018-02-16T10:00:36Z</dcterms:modified>
  <cp:category/>
  <cp:version/>
  <cp:contentType/>
  <cp:contentStatus/>
</cp:coreProperties>
</file>